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4499D62D-D100-4115-90CE-77B47610D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年2月" sheetId="1" r:id="rId1"/>
  </sheets>
  <definedNames>
    <definedName name="_xlnm.Print_Area" localSheetId="0">'2025年2月'!$A$1:$Z$52</definedName>
  </definedNames>
  <calcPr calcId="191029"/>
</workbook>
</file>

<file path=xl/calcChain.xml><?xml version="1.0" encoding="utf-8"?>
<calcChain xmlns="http://schemas.openxmlformats.org/spreadsheetml/2006/main">
  <c r="Y24" i="1" l="1"/>
  <c r="Q52" i="1" l="1"/>
  <c r="P52" i="1"/>
  <c r="U50" i="1"/>
  <c r="E50" i="1"/>
  <c r="D50" i="1"/>
  <c r="Q48" i="1"/>
  <c r="P48" i="1"/>
  <c r="Z47" i="1"/>
  <c r="U43" i="1"/>
  <c r="Z42" i="1"/>
  <c r="J42" i="1"/>
  <c r="I42" i="1"/>
  <c r="E42" i="1"/>
  <c r="D42" i="1"/>
  <c r="Q39" i="1"/>
  <c r="P39" i="1"/>
  <c r="J34" i="1"/>
  <c r="I34" i="1"/>
  <c r="E33" i="1"/>
  <c r="D33" i="1"/>
  <c r="U31" i="1"/>
  <c r="T31" i="1"/>
  <c r="Q31" i="1"/>
  <c r="P31" i="1"/>
  <c r="J27" i="1"/>
  <c r="I27" i="1"/>
  <c r="U26" i="1"/>
  <c r="T26" i="1"/>
  <c r="Z24" i="1"/>
  <c r="E23" i="1"/>
  <c r="D23" i="1"/>
  <c r="Q22" i="1"/>
  <c r="P22" i="1"/>
  <c r="U19" i="1"/>
  <c r="T19" i="1"/>
  <c r="Q19" i="1"/>
  <c r="P19" i="1"/>
  <c r="U16" i="1"/>
  <c r="T16" i="1"/>
  <c r="Q15" i="1"/>
  <c r="P15" i="1"/>
  <c r="J13" i="1"/>
  <c r="I13" i="1"/>
  <c r="R2" i="1" l="1"/>
</calcChain>
</file>

<file path=xl/sharedStrings.xml><?xml version="1.0" encoding="utf-8"?>
<sst xmlns="http://schemas.openxmlformats.org/spreadsheetml/2006/main" count="233" uniqueCount="154">
  <si>
    <t>広告主コード</t>
    <rPh sb="0" eb="2">
      <t>コウコク</t>
    </rPh>
    <rPh sb="2" eb="3">
      <t>シュ</t>
    </rPh>
    <phoneticPr fontId="2"/>
  </si>
  <si>
    <t>広　　　告　　　名</t>
    <rPh sb="0" eb="1">
      <t>ヒロ</t>
    </rPh>
    <rPh sb="4" eb="5">
      <t>コク</t>
    </rPh>
    <rPh sb="8" eb="9">
      <t>メイ</t>
    </rPh>
    <phoneticPr fontId="2"/>
  </si>
  <si>
    <t>折込日</t>
    <rPh sb="0" eb="2">
      <t>オリコミ</t>
    </rPh>
    <rPh sb="2" eb="3">
      <t>ヒ</t>
    </rPh>
    <phoneticPr fontId="2"/>
  </si>
  <si>
    <t>曜日</t>
    <rPh sb="0" eb="2">
      <t>ヨウビ</t>
    </rPh>
    <phoneticPr fontId="2"/>
  </si>
  <si>
    <t>　　　　　　　　　合計枚数</t>
    <rPh sb="9" eb="11">
      <t>ゴウケイ</t>
    </rPh>
    <rPh sb="11" eb="13">
      <t>マイスウ</t>
    </rPh>
    <phoneticPr fontId="2"/>
  </si>
  <si>
    <t>　　　　　処　　　理</t>
    <rPh sb="5" eb="10">
      <t>ショリ</t>
    </rPh>
    <phoneticPr fontId="2"/>
  </si>
  <si>
    <t>№</t>
    <phoneticPr fontId="2"/>
  </si>
  <si>
    <t>　　担当</t>
    <rPh sb="2" eb="4">
      <t>タントウ</t>
    </rPh>
    <phoneticPr fontId="2"/>
  </si>
  <si>
    <t>請求先コード</t>
    <rPh sb="0" eb="2">
      <t>セイキュウ</t>
    </rPh>
    <rPh sb="2" eb="3">
      <t>サキ</t>
    </rPh>
    <phoneticPr fontId="2"/>
  </si>
  <si>
    <t>　　　　曜日</t>
    <rPh sb="4" eb="6">
      <t>ヨウビ</t>
    </rPh>
    <phoneticPr fontId="2"/>
  </si>
  <si>
    <t>サイズ</t>
    <phoneticPr fontId="2"/>
  </si>
  <si>
    <t>㈱　知多ピーアールセンター</t>
    <rPh sb="2" eb="4">
      <t>チタ</t>
    </rPh>
    <phoneticPr fontId="2"/>
  </si>
  <si>
    <t>手数料コード</t>
    <rPh sb="0" eb="3">
      <t>テスウリョウ</t>
    </rPh>
    <phoneticPr fontId="2"/>
  </si>
  <si>
    <t>　　　知多市にしの台1-2309-11</t>
    <rPh sb="3" eb="6">
      <t>チタシ</t>
    </rPh>
    <rPh sb="9" eb="10">
      <t>ダイ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</si>
  <si>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>TEL</t>
    </r>
    <r>
      <rPr>
        <sz val="11"/>
        <rFont val="ＭＳ Ｐゴシック"/>
        <family val="3"/>
        <charset val="128"/>
      </rPr>
      <t xml:space="preserve">0562-56-0227  </t>
    </r>
    <r>
      <rPr>
        <sz val="8"/>
        <rFont val="ＭＳ Ｐゴシック"/>
        <family val="3"/>
        <charset val="128"/>
      </rPr>
      <t>FAX</t>
    </r>
    <r>
      <rPr>
        <sz val="11"/>
        <rFont val="ＭＳ Ｐゴシック"/>
        <family val="3"/>
        <charset val="128"/>
      </rPr>
      <t>0562-55-2822</t>
    </r>
    <phoneticPr fontId="2"/>
  </si>
  <si>
    <t>　　　　　　　中　日　新　聞</t>
    <rPh sb="7" eb="10">
      <t>チュウニチ</t>
    </rPh>
    <rPh sb="11" eb="14">
      <t>シンブン</t>
    </rPh>
    <phoneticPr fontId="2"/>
  </si>
  <si>
    <t>　　　　　　朝　日　新　聞</t>
    <rPh sb="6" eb="9">
      <t>アサヒ</t>
    </rPh>
    <rPh sb="10" eb="13">
      <t>シンブン</t>
    </rPh>
    <phoneticPr fontId="2"/>
  </si>
  <si>
    <t>　　　　　　毎　日　新　聞</t>
    <rPh sb="6" eb="9">
      <t>マイニチ</t>
    </rPh>
    <rPh sb="10" eb="13">
      <t>シンブン</t>
    </rPh>
    <phoneticPr fontId="2"/>
  </si>
  <si>
    <t>　　　　　　　読　売　新　聞</t>
    <rPh sb="7" eb="10">
      <t>ヨミウリ</t>
    </rPh>
    <rPh sb="11" eb="14">
      <t>シンブン</t>
    </rPh>
    <phoneticPr fontId="2"/>
  </si>
  <si>
    <t>荒  尾</t>
    <rPh sb="0" eb="4">
      <t>アラオ</t>
    </rPh>
    <phoneticPr fontId="2"/>
  </si>
  <si>
    <t>NM</t>
    <phoneticPr fontId="2"/>
  </si>
  <si>
    <t>阿久比</t>
    <rPh sb="0" eb="3">
      <t>アグイ</t>
    </rPh>
    <phoneticPr fontId="2"/>
  </si>
  <si>
    <t>名   和</t>
    <rPh sb="0" eb="5">
      <t>ナワ</t>
    </rPh>
    <phoneticPr fontId="2"/>
  </si>
  <si>
    <t>東海大高</t>
    <rPh sb="0" eb="2">
      <t>トウカイ</t>
    </rPh>
    <rPh sb="2" eb="4">
      <t>オオダカ</t>
    </rPh>
    <phoneticPr fontId="2"/>
  </si>
  <si>
    <t>東海北部</t>
    <rPh sb="0" eb="2">
      <t>トウカイ</t>
    </rPh>
    <rPh sb="2" eb="4">
      <t>ホクブ</t>
    </rPh>
    <phoneticPr fontId="2"/>
  </si>
  <si>
    <t>坂   部</t>
    <rPh sb="0" eb="5">
      <t>サカベ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</si>
  <si>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</si>
  <si>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東海東浦</t>
    <rPh sb="0" eb="2">
      <t>トウカイ</t>
    </rPh>
    <rPh sb="2" eb="4">
      <t>ヒガシウラ</t>
    </rPh>
    <phoneticPr fontId="2"/>
  </si>
  <si>
    <t>N</t>
    <phoneticPr fontId="2"/>
  </si>
  <si>
    <t>◎阿久比町</t>
    <rPh sb="1" eb="4">
      <t>アグイ</t>
    </rPh>
    <rPh sb="4" eb="5">
      <t>マチ</t>
    </rPh>
    <phoneticPr fontId="2"/>
  </si>
  <si>
    <t>合計</t>
    <rPh sb="0" eb="2">
      <t>ゴウケイ</t>
    </rPh>
    <phoneticPr fontId="2"/>
  </si>
  <si>
    <t>横須賀</t>
    <rPh sb="0" eb="3">
      <t>ヨコスカ</t>
    </rPh>
    <phoneticPr fontId="2"/>
  </si>
  <si>
    <t>知多半田</t>
    <rPh sb="0" eb="2">
      <t>チタ</t>
    </rPh>
    <rPh sb="2" eb="4">
      <t>ハンダ</t>
    </rPh>
    <phoneticPr fontId="2"/>
  </si>
  <si>
    <t>南加木屋</t>
    <rPh sb="0" eb="4">
      <t>ミナミカギヤ</t>
    </rPh>
    <phoneticPr fontId="2"/>
  </si>
  <si>
    <t>加木屋</t>
    <rPh sb="0" eb="1">
      <t>クワ</t>
    </rPh>
    <rPh sb="1" eb="2">
      <t>キ</t>
    </rPh>
    <rPh sb="2" eb="3">
      <t>ヤ</t>
    </rPh>
    <phoneticPr fontId="2"/>
  </si>
  <si>
    <t>知多南</t>
    <rPh sb="0" eb="2">
      <t>チタ</t>
    </rPh>
    <rPh sb="2" eb="3">
      <t>ミナミ</t>
    </rPh>
    <phoneticPr fontId="2"/>
  </si>
  <si>
    <t>名和上野</t>
    <rPh sb="0" eb="2">
      <t>ナワ</t>
    </rPh>
    <rPh sb="2" eb="4">
      <t>ウエノ</t>
    </rPh>
    <phoneticPr fontId="2"/>
  </si>
  <si>
    <t>半田住吉</t>
    <rPh sb="0" eb="2">
      <t>ハンダ</t>
    </rPh>
    <rPh sb="2" eb="4">
      <t>スミヨシ</t>
    </rPh>
    <phoneticPr fontId="2"/>
  </si>
  <si>
    <t>◎東海市</t>
    <rPh sb="1" eb="4">
      <t>トウカイシ</t>
    </rPh>
    <phoneticPr fontId="2"/>
  </si>
  <si>
    <t>成  岩</t>
    <rPh sb="0" eb="1">
      <t>ナリ</t>
    </rPh>
    <rPh sb="3" eb="4">
      <t>イワ</t>
    </rPh>
    <phoneticPr fontId="2"/>
  </si>
  <si>
    <t>朝   倉</t>
    <rPh sb="0" eb="5">
      <t>アサクラ</t>
    </rPh>
    <phoneticPr fontId="2"/>
  </si>
  <si>
    <t>東浦石浜</t>
    <rPh sb="0" eb="2">
      <t>ヒガシウラ</t>
    </rPh>
    <rPh sb="2" eb="4">
      <t>イシハマ</t>
    </rPh>
    <phoneticPr fontId="2"/>
  </si>
  <si>
    <t>名和水谷</t>
    <rPh sb="0" eb="2">
      <t>ナワ</t>
    </rPh>
    <rPh sb="2" eb="4">
      <t>ミズタニ</t>
    </rPh>
    <phoneticPr fontId="2"/>
  </si>
  <si>
    <t>半田青山</t>
    <rPh sb="0" eb="2">
      <t>ハンダ</t>
    </rPh>
    <rPh sb="2" eb="4">
      <t>アオヤマ</t>
    </rPh>
    <phoneticPr fontId="2"/>
  </si>
  <si>
    <t>巽ケ丘</t>
    <rPh sb="0" eb="1">
      <t>タツミ</t>
    </rPh>
    <rPh sb="2" eb="3">
      <t>オカ</t>
    </rPh>
    <phoneticPr fontId="2"/>
  </si>
  <si>
    <t>寺   本</t>
    <rPh sb="0" eb="5">
      <t>テラモト</t>
    </rPh>
    <phoneticPr fontId="2"/>
  </si>
  <si>
    <t>半田中町</t>
    <rPh sb="0" eb="2">
      <t>ハンダ</t>
    </rPh>
    <rPh sb="2" eb="3">
      <t>ナカ</t>
    </rPh>
    <rPh sb="3" eb="4">
      <t>マチ</t>
    </rPh>
    <phoneticPr fontId="2"/>
  </si>
  <si>
    <t>半田東部</t>
    <rPh sb="0" eb="2">
      <t>ハンダ</t>
    </rPh>
    <rPh sb="2" eb="4">
      <t>トウブ</t>
    </rPh>
    <phoneticPr fontId="2"/>
  </si>
  <si>
    <t>大　田</t>
    <rPh sb="0" eb="1">
      <t>ダイ</t>
    </rPh>
    <rPh sb="2" eb="3">
      <t>タ</t>
    </rPh>
    <phoneticPr fontId="2"/>
  </si>
  <si>
    <t>乙   川</t>
    <rPh sb="0" eb="5">
      <t>オッカワ</t>
    </rPh>
    <phoneticPr fontId="2"/>
  </si>
  <si>
    <t>◎知多市</t>
    <rPh sb="1" eb="3">
      <t>チタ</t>
    </rPh>
    <rPh sb="3" eb="4">
      <t>シ</t>
    </rPh>
    <phoneticPr fontId="2"/>
  </si>
  <si>
    <t>高横須賀</t>
    <rPh sb="0" eb="4">
      <t>タカヨコスカ</t>
    </rPh>
    <phoneticPr fontId="2"/>
  </si>
  <si>
    <t>半田北部</t>
    <rPh sb="0" eb="2">
      <t>ハンダ</t>
    </rPh>
    <rPh sb="2" eb="4">
      <t>ホクブ</t>
    </rPh>
    <phoneticPr fontId="2"/>
  </si>
  <si>
    <t>大   府</t>
    <rPh sb="0" eb="5">
      <t>オオブ</t>
    </rPh>
    <phoneticPr fontId="2"/>
  </si>
  <si>
    <t>半   田</t>
    <rPh sb="0" eb="5">
      <t>ハンダ</t>
    </rPh>
    <phoneticPr fontId="2"/>
  </si>
  <si>
    <t>亀   崎</t>
    <rPh sb="0" eb="5">
      <t>カメザキ</t>
    </rPh>
    <phoneticPr fontId="2"/>
  </si>
  <si>
    <t>共   和</t>
    <rPh sb="0" eb="5">
      <t>キョウワ</t>
    </rPh>
    <phoneticPr fontId="2"/>
  </si>
  <si>
    <t>武   豊</t>
    <rPh sb="0" eb="5">
      <t>タケトヨ</t>
    </rPh>
    <phoneticPr fontId="2"/>
  </si>
  <si>
    <t>◎大府市</t>
    <rPh sb="1" eb="4">
      <t>オオブシ</t>
    </rPh>
    <phoneticPr fontId="2"/>
  </si>
  <si>
    <t>日間賀</t>
    <rPh sb="0" eb="1">
      <t>ヒ</t>
    </rPh>
    <rPh sb="1" eb="2">
      <t>アイダ</t>
    </rPh>
    <rPh sb="2" eb="3">
      <t>ガ</t>
    </rPh>
    <phoneticPr fontId="2"/>
  </si>
  <si>
    <t>◎東海市　</t>
    <rPh sb="1" eb="4">
      <t>トウカイシ</t>
    </rPh>
    <phoneticPr fontId="2"/>
  </si>
  <si>
    <t>半田板山</t>
    <rPh sb="0" eb="2">
      <t>ハンダ</t>
    </rPh>
    <rPh sb="2" eb="3">
      <t>イタ</t>
    </rPh>
    <rPh sb="3" eb="4">
      <t>ヤマ</t>
    </rPh>
    <phoneticPr fontId="2"/>
  </si>
  <si>
    <t>◎東   浦</t>
    <rPh sb="1" eb="6">
      <t>ヒガシウラ</t>
    </rPh>
    <phoneticPr fontId="2"/>
  </si>
  <si>
    <t>豊   浜</t>
    <rPh sb="0" eb="5">
      <t>トヨハマ</t>
    </rPh>
    <phoneticPr fontId="2"/>
  </si>
  <si>
    <t>粕　谷</t>
    <rPh sb="0" eb="1">
      <t>カス</t>
    </rPh>
    <rPh sb="2" eb="3">
      <t>タニ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</si>
  <si>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</si>
  <si>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半田南部</t>
    <rPh sb="0" eb="2">
      <t>ハンダ</t>
    </rPh>
    <rPh sb="2" eb="4">
      <t>ナンブ</t>
    </rPh>
    <phoneticPr fontId="2"/>
  </si>
  <si>
    <t>新舞子</t>
    <rPh sb="0" eb="3">
      <t>シンマイコ</t>
    </rPh>
    <phoneticPr fontId="2"/>
  </si>
  <si>
    <t>半田岩滑</t>
    <rPh sb="0" eb="2">
      <t>ハンダ</t>
    </rPh>
    <rPh sb="2" eb="3">
      <t>イワ</t>
    </rPh>
    <rPh sb="3" eb="4">
      <t>スベ</t>
    </rPh>
    <phoneticPr fontId="2"/>
  </si>
  <si>
    <t>◎阿久比</t>
    <rPh sb="1" eb="4">
      <t>アグイ</t>
    </rPh>
    <phoneticPr fontId="2"/>
  </si>
  <si>
    <t>半田清城</t>
    <rPh sb="0" eb="2">
      <t>ハンダ</t>
    </rPh>
    <rPh sb="2" eb="3">
      <t>キヨシ</t>
    </rPh>
    <rPh sb="3" eb="4">
      <t>シロ</t>
    </rPh>
    <phoneticPr fontId="2"/>
  </si>
  <si>
    <t>岡   田</t>
    <rPh sb="0" eb="5">
      <t>オカダ</t>
    </rPh>
    <phoneticPr fontId="2"/>
  </si>
  <si>
    <t>◎半田市</t>
    <rPh sb="1" eb="3">
      <t>ハンダ</t>
    </rPh>
    <rPh sb="3" eb="4">
      <t>シ</t>
    </rPh>
    <phoneticPr fontId="2"/>
  </si>
  <si>
    <t>常   滑</t>
    <rPh sb="0" eb="5">
      <t>トコナメ</t>
    </rPh>
    <phoneticPr fontId="2"/>
  </si>
  <si>
    <t>半田中央</t>
    <rPh sb="0" eb="2">
      <t>ハンダ</t>
    </rPh>
    <rPh sb="2" eb="4">
      <t>チュウオウ</t>
    </rPh>
    <phoneticPr fontId="2"/>
  </si>
  <si>
    <t>　［南区西部］　　中　日　新　聞</t>
    <rPh sb="2" eb="3">
      <t>ナンブ</t>
    </rPh>
    <rPh sb="3" eb="4">
      <t>ク</t>
    </rPh>
    <rPh sb="4" eb="5">
      <t>ニシ</t>
    </rPh>
    <rPh sb="5" eb="6">
      <t>ブ</t>
    </rPh>
    <rPh sb="9" eb="12">
      <t>チュウニチ</t>
    </rPh>
    <rPh sb="13" eb="16">
      <t>シンブン</t>
    </rPh>
    <phoneticPr fontId="2"/>
  </si>
  <si>
    <t>大　 野</t>
    <rPh sb="0" eb="1">
      <t>ダイ</t>
    </rPh>
    <rPh sb="3" eb="4">
      <t>ノ</t>
    </rPh>
    <phoneticPr fontId="2"/>
  </si>
  <si>
    <t>朝倉団地</t>
    <rPh sb="0" eb="2">
      <t>アサクラ</t>
    </rPh>
    <rPh sb="2" eb="4">
      <t>ダンチ</t>
    </rPh>
    <phoneticPr fontId="2"/>
  </si>
  <si>
    <t>常滑南部</t>
    <rPh sb="0" eb="2">
      <t>トコナメ</t>
    </rPh>
    <rPh sb="2" eb="4">
      <t>ナンブ</t>
    </rPh>
    <phoneticPr fontId="2"/>
  </si>
  <si>
    <t>◎常   滑</t>
    <rPh sb="1" eb="6">
      <t>トコナメ</t>
    </rPh>
    <phoneticPr fontId="2"/>
  </si>
  <si>
    <t>◎知多市　</t>
    <rPh sb="1" eb="4">
      <t>チタシ</t>
    </rPh>
    <phoneticPr fontId="2"/>
  </si>
  <si>
    <t>〔緑区南部〕</t>
    <rPh sb="1" eb="3">
      <t>ミドリク</t>
    </rPh>
    <rPh sb="3" eb="5">
      <t>ナンブ</t>
    </rPh>
    <phoneticPr fontId="2"/>
  </si>
  <si>
    <t>中日新聞</t>
    <rPh sb="0" eb="2">
      <t>チュウニチ</t>
    </rPh>
    <rPh sb="2" eb="4">
      <t>シンブン</t>
    </rPh>
    <phoneticPr fontId="2"/>
  </si>
  <si>
    <t>◎常滑市</t>
    <rPh sb="1" eb="3">
      <t>トコナメ</t>
    </rPh>
    <rPh sb="3" eb="4">
      <t>シ</t>
    </rPh>
    <phoneticPr fontId="2"/>
  </si>
  <si>
    <t>富   貴</t>
    <rPh sb="0" eb="1">
      <t>トミ</t>
    </rPh>
    <rPh sb="4" eb="5">
      <t>キ</t>
    </rPh>
    <phoneticPr fontId="2"/>
  </si>
  <si>
    <r>
      <t xml:space="preserve">鳴   海 </t>
    </r>
    <r>
      <rPr>
        <b/>
        <sz val="8"/>
        <rFont val="ＭＳ Ｐ明朝"/>
        <family val="1"/>
        <charset val="128"/>
      </rPr>
      <t>N</t>
    </r>
    <rPh sb="0" eb="5">
      <t>ナルミ</t>
    </rPh>
    <phoneticPr fontId="2"/>
  </si>
  <si>
    <t>大府駅西</t>
    <rPh sb="0" eb="2">
      <t>オオブ</t>
    </rPh>
    <rPh sb="2" eb="3">
      <t>エキ</t>
    </rPh>
    <rPh sb="3" eb="4">
      <t>ニシ</t>
    </rPh>
    <phoneticPr fontId="2"/>
  </si>
  <si>
    <t>河   和</t>
    <rPh sb="0" eb="1">
      <t>カワ</t>
    </rPh>
    <rPh sb="4" eb="5">
      <t>ワ</t>
    </rPh>
    <phoneticPr fontId="2"/>
  </si>
  <si>
    <t>豊   浜</t>
    <rPh sb="0" eb="1">
      <t>ユタカ</t>
    </rPh>
    <rPh sb="4" eb="5">
      <t>ハマ</t>
    </rPh>
    <phoneticPr fontId="2"/>
  </si>
  <si>
    <t>大府吉田</t>
    <rPh sb="0" eb="2">
      <t>オオブ</t>
    </rPh>
    <rPh sb="2" eb="4">
      <t>ヨシダ</t>
    </rPh>
    <phoneticPr fontId="2"/>
  </si>
  <si>
    <t>内   海</t>
    <rPh sb="0" eb="5">
      <t>ウツミ</t>
    </rPh>
    <phoneticPr fontId="2"/>
  </si>
  <si>
    <t>師   崎</t>
    <rPh sb="0" eb="1">
      <t>シ</t>
    </rPh>
    <rPh sb="4" eb="5">
      <t>ザキ</t>
    </rPh>
    <phoneticPr fontId="2"/>
  </si>
  <si>
    <r>
      <t xml:space="preserve">鳴   尾 </t>
    </r>
    <r>
      <rPr>
        <b/>
        <sz val="8"/>
        <rFont val="ＭＳ Ｐ明朝"/>
        <family val="1"/>
        <charset val="128"/>
      </rPr>
      <t>NM</t>
    </r>
    <rPh sb="0" eb="1">
      <t>ナ</t>
    </rPh>
    <rPh sb="4" eb="5">
      <t>オ</t>
    </rPh>
    <phoneticPr fontId="2"/>
  </si>
  <si>
    <r>
      <t>◎</t>
    </r>
    <r>
      <rPr>
        <b/>
        <sz val="8"/>
        <rFont val="ＭＳ Ｐ明朝"/>
        <family val="1"/>
        <charset val="128"/>
      </rPr>
      <t>武豊知多南部</t>
    </r>
    <r>
      <rPr>
        <b/>
        <sz val="10"/>
        <rFont val="ＭＳ Ｐ明朝"/>
        <family val="1"/>
        <charset val="128"/>
      </rPr>
      <t>合計</t>
    </r>
    <rPh sb="1" eb="3">
      <t>タケトヨ</t>
    </rPh>
    <rPh sb="3" eb="5">
      <t>チタ</t>
    </rPh>
    <rPh sb="5" eb="7">
      <t>ナンブ</t>
    </rPh>
    <rPh sb="7" eb="9">
      <t>ゴウケイ</t>
    </rPh>
    <phoneticPr fontId="2"/>
  </si>
  <si>
    <t>野   間</t>
    <rPh sb="0" eb="5">
      <t>ノマ</t>
    </rPh>
    <phoneticPr fontId="2"/>
  </si>
  <si>
    <t>［豊明市］</t>
    <rPh sb="1" eb="4">
      <t>トヨアケシ</t>
    </rPh>
    <phoneticPr fontId="2"/>
  </si>
  <si>
    <t>中 日 新 聞</t>
    <rPh sb="0" eb="3">
      <t>チュウニチ</t>
    </rPh>
    <rPh sb="4" eb="7">
      <t>シンブン</t>
    </rPh>
    <phoneticPr fontId="2"/>
  </si>
  <si>
    <t>◎大府市</t>
    <rPh sb="1" eb="3">
      <t>オオブ</t>
    </rPh>
    <rPh sb="3" eb="4">
      <t>シ</t>
    </rPh>
    <phoneticPr fontId="2"/>
  </si>
  <si>
    <t>◎武豊知多南部</t>
    <rPh sb="1" eb="3">
      <t>タケトヨ</t>
    </rPh>
    <rPh sb="3" eb="5">
      <t>チタ</t>
    </rPh>
    <rPh sb="5" eb="7">
      <t>ナンブ</t>
    </rPh>
    <phoneticPr fontId="2"/>
  </si>
  <si>
    <t>前   後</t>
    <rPh sb="0" eb="5">
      <t>ゼンゴ</t>
    </rPh>
    <phoneticPr fontId="2"/>
  </si>
  <si>
    <t>豊明桜ケ丘</t>
    <rPh sb="0" eb="2">
      <t>トヨアケ</t>
    </rPh>
    <rPh sb="2" eb="3">
      <t>サクラ</t>
    </rPh>
    <rPh sb="4" eb="5">
      <t>オカ</t>
    </rPh>
    <phoneticPr fontId="2"/>
  </si>
  <si>
    <t>緒   川</t>
    <rPh sb="0" eb="5">
      <t>オガワ</t>
    </rPh>
    <phoneticPr fontId="2"/>
  </si>
  <si>
    <t>豊明南館</t>
    <rPh sb="0" eb="2">
      <t>トヨアケ</t>
    </rPh>
    <rPh sb="2" eb="3">
      <t>ミナミ</t>
    </rPh>
    <rPh sb="3" eb="4">
      <t>カン</t>
    </rPh>
    <phoneticPr fontId="2"/>
  </si>
  <si>
    <t>朝日新聞</t>
    <rPh sb="0" eb="2">
      <t>アサヒ</t>
    </rPh>
    <rPh sb="2" eb="4">
      <t>シンブン</t>
    </rPh>
    <phoneticPr fontId="2"/>
  </si>
  <si>
    <t>　[南区西部]　　　朝　日　新　聞</t>
    <rPh sb="2" eb="3">
      <t>ナンブ</t>
    </rPh>
    <rPh sb="3" eb="4">
      <t>ク</t>
    </rPh>
    <rPh sb="4" eb="5">
      <t>ニシ</t>
    </rPh>
    <rPh sb="5" eb="6">
      <t>ブ</t>
    </rPh>
    <rPh sb="10" eb="13">
      <t>アサヒ</t>
    </rPh>
    <rPh sb="14" eb="17">
      <t>シンブン</t>
    </rPh>
    <phoneticPr fontId="2"/>
  </si>
  <si>
    <t>豊明団地</t>
    <rPh sb="0" eb="2">
      <t>トヨアケ</t>
    </rPh>
    <rPh sb="2" eb="4">
      <t>ダンチ</t>
    </rPh>
    <phoneticPr fontId="2"/>
  </si>
  <si>
    <t>有   松</t>
    <rPh sb="0" eb="5">
      <t>アリマツ</t>
    </rPh>
    <phoneticPr fontId="2"/>
  </si>
  <si>
    <t>柴   田</t>
    <rPh sb="0" eb="5">
      <t>シバタ</t>
    </rPh>
    <phoneticPr fontId="2"/>
  </si>
  <si>
    <t>藤   江</t>
    <rPh sb="0" eb="5">
      <t>フジエ</t>
    </rPh>
    <phoneticPr fontId="2"/>
  </si>
  <si>
    <t>沓   掛</t>
    <rPh sb="4" eb="5">
      <t>カ</t>
    </rPh>
    <phoneticPr fontId="2"/>
  </si>
  <si>
    <t>緑南部</t>
    <rPh sb="0" eb="1">
      <t>ミドリ</t>
    </rPh>
    <rPh sb="1" eb="3">
      <t>ナンブ</t>
    </rPh>
    <phoneticPr fontId="2"/>
  </si>
  <si>
    <t>石   浜</t>
    <rPh sb="0" eb="5">
      <t>イシハマ</t>
    </rPh>
    <phoneticPr fontId="2"/>
  </si>
  <si>
    <t>豊明東部</t>
    <rPh sb="0" eb="2">
      <t>トヨアケ</t>
    </rPh>
    <rPh sb="2" eb="4">
      <t>トウブ</t>
    </rPh>
    <phoneticPr fontId="2"/>
  </si>
  <si>
    <t>毎日新聞</t>
    <rPh sb="0" eb="2">
      <t>マイニチ</t>
    </rPh>
    <rPh sb="2" eb="4">
      <t>シンブン</t>
    </rPh>
    <phoneticPr fontId="2"/>
  </si>
  <si>
    <t>緒川新田</t>
    <rPh sb="0" eb="2">
      <t>オガワ</t>
    </rPh>
    <rPh sb="2" eb="4">
      <t>シンデン</t>
    </rPh>
    <phoneticPr fontId="2"/>
  </si>
  <si>
    <t>東ケ丘</t>
    <rPh sb="0" eb="1">
      <t>ヒガシ</t>
    </rPh>
    <rPh sb="2" eb="3">
      <t>オカ</t>
    </rPh>
    <phoneticPr fontId="2"/>
  </si>
  <si>
    <t>朝 日 新 聞</t>
    <rPh sb="0" eb="3">
      <t>アサヒ</t>
    </rPh>
    <rPh sb="4" eb="7">
      <t>シンブン</t>
    </rPh>
    <phoneticPr fontId="2"/>
  </si>
  <si>
    <t>大   高</t>
    <rPh sb="0" eb="5">
      <t>オオダカ</t>
    </rPh>
    <phoneticPr fontId="2"/>
  </si>
  <si>
    <t>◎東浦町</t>
    <rPh sb="1" eb="3">
      <t>ヒガシウラ</t>
    </rPh>
    <rPh sb="3" eb="4">
      <t>マチ</t>
    </rPh>
    <phoneticPr fontId="2"/>
  </si>
  <si>
    <t>豊 　明</t>
    <rPh sb="0" eb="1">
      <t>ユタカ</t>
    </rPh>
    <rPh sb="3" eb="4">
      <t>メイ</t>
    </rPh>
    <phoneticPr fontId="2"/>
  </si>
  <si>
    <t>　</t>
    <phoneticPr fontId="2"/>
  </si>
  <si>
    <t>備　　　　　　考</t>
    <rPh sb="0" eb="1">
      <t>ソノオ</t>
    </rPh>
    <rPh sb="7" eb="8">
      <t>コウ</t>
    </rPh>
    <phoneticPr fontId="2"/>
  </si>
  <si>
    <t>道   徳</t>
    <rPh sb="0" eb="1">
      <t>ドウ</t>
    </rPh>
    <rPh sb="4" eb="5">
      <t>トク</t>
    </rPh>
    <phoneticPr fontId="2"/>
  </si>
  <si>
    <t>東海市</t>
    <rPh sb="0" eb="2">
      <t>トウカイ</t>
    </rPh>
    <rPh sb="2" eb="3">
      <t>シ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</si>
  <si>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</si>
  <si>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＊大府森岡</t>
    <rPh sb="1" eb="3">
      <t>オオブ</t>
    </rPh>
    <rPh sb="3" eb="5">
      <t>モリオカ</t>
    </rPh>
    <phoneticPr fontId="2"/>
  </si>
  <si>
    <t>NMS</t>
    <phoneticPr fontId="2"/>
  </si>
  <si>
    <t>NMYS</t>
    <phoneticPr fontId="2"/>
  </si>
  <si>
    <t>NAMYS</t>
    <phoneticPr fontId="2"/>
  </si>
  <si>
    <t>NAMS</t>
    <phoneticPr fontId="2"/>
  </si>
  <si>
    <r>
      <t xml:space="preserve">左京山 </t>
    </r>
    <r>
      <rPr>
        <b/>
        <sz val="8"/>
        <rFont val="ＭＳ Ｐ明朝"/>
        <family val="1"/>
        <charset val="128"/>
      </rPr>
      <t>NS</t>
    </r>
    <rPh sb="0" eb="1">
      <t>ヒダリ</t>
    </rPh>
    <rPh sb="1" eb="2">
      <t>キョウ</t>
    </rPh>
    <rPh sb="2" eb="3">
      <t>ヤマ</t>
    </rPh>
    <phoneticPr fontId="2"/>
  </si>
  <si>
    <r>
      <t xml:space="preserve">大   高 </t>
    </r>
    <r>
      <rPr>
        <b/>
        <sz val="8"/>
        <rFont val="ＭＳ Ｐ明朝"/>
        <family val="1"/>
        <charset val="128"/>
      </rPr>
      <t>NS</t>
    </r>
    <rPh sb="0" eb="5">
      <t>オオダカ</t>
    </rPh>
    <phoneticPr fontId="2"/>
  </si>
  <si>
    <r>
      <t xml:space="preserve">大高南 </t>
    </r>
    <r>
      <rPr>
        <b/>
        <sz val="8"/>
        <rFont val="ＭＳ Ｐ明朝"/>
        <family val="1"/>
        <charset val="128"/>
      </rPr>
      <t>NS</t>
    </r>
    <rPh sb="0" eb="2">
      <t>オオダカ</t>
    </rPh>
    <rPh sb="2" eb="3">
      <t>ミナミ</t>
    </rPh>
    <phoneticPr fontId="2"/>
  </si>
  <si>
    <r>
      <t>競馬場前</t>
    </r>
    <r>
      <rPr>
        <b/>
        <sz val="8"/>
        <rFont val="ＭＳ Ｐ明朝"/>
        <family val="1"/>
        <charset val="128"/>
      </rPr>
      <t>NS</t>
    </r>
    <rPh sb="0" eb="2">
      <t>ケイバ</t>
    </rPh>
    <rPh sb="2" eb="3">
      <t>バ</t>
    </rPh>
    <rPh sb="3" eb="4">
      <t>マエ</t>
    </rPh>
    <phoneticPr fontId="2"/>
  </si>
  <si>
    <r>
      <t xml:space="preserve">明   治 </t>
    </r>
    <r>
      <rPr>
        <b/>
        <sz val="8"/>
        <rFont val="ＭＳ Ｐ明朝"/>
        <family val="1"/>
        <charset val="128"/>
      </rPr>
      <t>NMS</t>
    </r>
    <rPh sb="0" eb="5">
      <t>メイジ</t>
    </rPh>
    <phoneticPr fontId="2"/>
  </si>
  <si>
    <r>
      <t xml:space="preserve">ゆたか </t>
    </r>
    <r>
      <rPr>
        <b/>
        <sz val="8"/>
        <rFont val="ＭＳ Ｐ明朝"/>
        <family val="1"/>
        <charset val="128"/>
      </rPr>
      <t>NMS</t>
    </r>
    <phoneticPr fontId="2"/>
  </si>
  <si>
    <r>
      <t xml:space="preserve">南陽通 </t>
    </r>
    <r>
      <rPr>
        <b/>
        <sz val="8"/>
        <rFont val="ＭＳ Ｐ明朝"/>
        <family val="1"/>
        <charset val="128"/>
      </rPr>
      <t>NMS</t>
    </r>
    <rPh sb="0" eb="1">
      <t>ミナミ</t>
    </rPh>
    <rPh sb="1" eb="2">
      <t>ヨウ</t>
    </rPh>
    <rPh sb="2" eb="3">
      <t>ドオリ</t>
    </rPh>
    <phoneticPr fontId="2"/>
  </si>
  <si>
    <r>
      <t>市内豊田</t>
    </r>
    <r>
      <rPr>
        <b/>
        <sz val="8"/>
        <rFont val="ＭＳ Ｐ明朝"/>
        <family val="1"/>
        <charset val="128"/>
      </rPr>
      <t>NMS</t>
    </r>
    <rPh sb="0" eb="2">
      <t>シナイ</t>
    </rPh>
    <rPh sb="2" eb="4">
      <t>トヨタ</t>
    </rPh>
    <phoneticPr fontId="2"/>
  </si>
  <si>
    <r>
      <t xml:space="preserve">大   江 </t>
    </r>
    <r>
      <rPr>
        <b/>
        <sz val="8"/>
        <rFont val="ＭＳ Ｐ明朝"/>
        <family val="1"/>
        <charset val="128"/>
      </rPr>
      <t>NMS</t>
    </r>
    <rPh sb="0" eb="5">
      <t>オオエ</t>
    </rPh>
    <phoneticPr fontId="2"/>
  </si>
  <si>
    <r>
      <t xml:space="preserve">笠 　寺 </t>
    </r>
    <r>
      <rPr>
        <b/>
        <sz val="8"/>
        <rFont val="ＭＳ Ｐ明朝"/>
        <family val="1"/>
        <charset val="128"/>
      </rPr>
      <t>NMS</t>
    </r>
    <rPh sb="0" eb="1">
      <t>カサ</t>
    </rPh>
    <rPh sb="3" eb="4">
      <t>テラ</t>
    </rPh>
    <phoneticPr fontId="2"/>
  </si>
  <si>
    <r>
      <t xml:space="preserve">柴   田 </t>
    </r>
    <r>
      <rPr>
        <b/>
        <sz val="8"/>
        <rFont val="ＭＳ Ｐ明朝"/>
        <family val="1"/>
        <charset val="128"/>
      </rPr>
      <t>NMS</t>
    </r>
    <rPh sb="0" eb="5">
      <t>シバタ</t>
    </rPh>
    <phoneticPr fontId="2"/>
  </si>
  <si>
    <t>計</t>
    <rPh sb="0" eb="1">
      <t>ケイ</t>
    </rPh>
    <phoneticPr fontId="2"/>
  </si>
  <si>
    <r>
      <t xml:space="preserve">有   松 </t>
    </r>
    <r>
      <rPr>
        <b/>
        <sz val="8"/>
        <rFont val="ＭＳ Ｐ明朝"/>
        <family val="1"/>
        <charset val="128"/>
      </rPr>
      <t>NMS</t>
    </r>
    <rPh sb="0" eb="5">
      <t>アリマツ</t>
    </rPh>
    <phoneticPr fontId="2"/>
  </si>
  <si>
    <r>
      <t xml:space="preserve">有松南 </t>
    </r>
    <r>
      <rPr>
        <b/>
        <sz val="8"/>
        <rFont val="ＭＳ Ｐ明朝"/>
        <family val="1"/>
        <charset val="128"/>
      </rPr>
      <t>NM</t>
    </r>
    <rPh sb="0" eb="2">
      <t>アリマツ</t>
    </rPh>
    <rPh sb="2" eb="3">
      <t>ミナミ</t>
    </rPh>
    <phoneticPr fontId="2"/>
  </si>
  <si>
    <r>
      <t xml:space="preserve">桶挟間 </t>
    </r>
    <r>
      <rPr>
        <b/>
        <sz val="8"/>
        <rFont val="ＭＳ Ｐ明朝"/>
        <family val="1"/>
        <charset val="128"/>
      </rPr>
      <t>NM</t>
    </r>
    <rPh sb="0" eb="1">
      <t>オケ</t>
    </rPh>
    <rPh sb="2" eb="3">
      <t>アイダ</t>
    </rPh>
    <phoneticPr fontId="2"/>
  </si>
  <si>
    <r>
      <t xml:space="preserve">星    崎 </t>
    </r>
    <r>
      <rPr>
        <b/>
        <sz val="8"/>
        <rFont val="ＭＳ Ｐ明朝"/>
        <family val="1"/>
        <charset val="128"/>
      </rPr>
      <t>NM</t>
    </r>
    <rPh sb="0" eb="1">
      <t>ホシ</t>
    </rPh>
    <rPh sb="5" eb="6">
      <t>ザキ</t>
    </rPh>
    <phoneticPr fontId="2"/>
  </si>
  <si>
    <t>*知多市</t>
    <rPh sb="1" eb="3">
      <t>チタ</t>
    </rPh>
    <rPh sb="3" eb="4">
      <t>シ</t>
    </rPh>
    <phoneticPr fontId="2"/>
  </si>
  <si>
    <t>*常滑市350枚含む</t>
    <rPh sb="1" eb="4">
      <t>トコナメシ</t>
    </rPh>
    <rPh sb="7" eb="8">
      <t>マイ</t>
    </rPh>
    <rPh sb="8" eb="9">
      <t>フク</t>
    </rPh>
    <phoneticPr fontId="2"/>
  </si>
  <si>
    <t>共和西</t>
    <rPh sb="0" eb="2">
      <t>キョウワ</t>
    </rPh>
    <rPh sb="2" eb="3">
      <t>セイ</t>
    </rPh>
    <phoneticPr fontId="2"/>
  </si>
  <si>
    <t>＊大府森岡350枚東浦町含む</t>
    <rPh sb="1" eb="3">
      <t>オオブ</t>
    </rPh>
    <rPh sb="3" eb="5">
      <t>モリオカ</t>
    </rPh>
    <rPh sb="8" eb="9">
      <t>マイ</t>
    </rPh>
    <rPh sb="9" eb="11">
      <t>ヒガシウラ</t>
    </rPh>
    <rPh sb="11" eb="12">
      <t>マチ</t>
    </rPh>
    <rPh sb="12" eb="13">
      <t>フク</t>
    </rPh>
    <phoneticPr fontId="2"/>
  </si>
  <si>
    <t>＊東浦町全域の場合　大府森岡350枚ﾌﾟﾗｽ</t>
    <rPh sb="1" eb="3">
      <t>ヒガシウラ</t>
    </rPh>
    <rPh sb="3" eb="4">
      <t>マチ</t>
    </rPh>
    <rPh sb="4" eb="6">
      <t>ゼンイキ</t>
    </rPh>
    <rPh sb="7" eb="9">
      <t>バアイ</t>
    </rPh>
    <rPh sb="10" eb="12">
      <t>オオブ</t>
    </rPh>
    <rPh sb="12" eb="14">
      <t>モリオカ</t>
    </rPh>
    <rPh sb="17" eb="18">
      <t>マイ</t>
    </rPh>
    <phoneticPr fontId="2"/>
  </si>
  <si>
    <t>大  府・共和</t>
    <rPh sb="0" eb="4">
      <t>オオブ</t>
    </rPh>
    <rPh sb="5" eb="7">
      <t>キョウワ</t>
    </rPh>
    <phoneticPr fontId="2"/>
  </si>
  <si>
    <t>NAM</t>
    <phoneticPr fontId="2"/>
  </si>
  <si>
    <t>25－2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</si>
</sst>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49" fontId="0" fillId="0" borderId="0" xfId="0" applyNumberFormat="1"/>
    <xf numFmtId="0" fontId="0" fillId="0" borderId="15" xfId="0" applyBorder="1"/>
    <xf numFmtId="0" fontId="0" fillId="0" borderId="17" xfId="0" applyBorder="1"/>
    <xf numFmtId="0" fontId="10" fillId="0" borderId="11" xfId="0" applyFont="1" applyBorder="1" applyAlignment="1">
      <alignment horizontal="centerContinuous" vertical="center"/>
    </xf>
    <xf numFmtId="0" fontId="11" fillId="0" borderId="26" xfId="0" applyFont="1" applyBorder="1"/>
    <xf numFmtId="0" fontId="12" fillId="0" borderId="11" xfId="0" applyFont="1" applyBorder="1" applyAlignment="1">
      <alignment vertical="center"/>
    </xf>
    <xf numFmtId="38" fontId="10" fillId="0" borderId="12" xfId="1" applyFont="1" applyBorder="1"/>
    <xf numFmtId="38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11" fillId="0" borderId="27" xfId="0" applyFont="1" applyBorder="1"/>
    <xf numFmtId="0" fontId="12" fillId="0" borderId="10" xfId="0" applyFont="1" applyBorder="1" applyAlignment="1">
      <alignment vertical="center"/>
    </xf>
    <xf numFmtId="38" fontId="10" fillId="0" borderId="9" xfId="1" applyFont="1" applyBorder="1"/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11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1" fillId="0" borderId="4" xfId="0" applyFont="1" applyBorder="1"/>
    <xf numFmtId="0" fontId="12" fillId="0" borderId="1" xfId="0" applyFont="1" applyBorder="1" applyAlignment="1">
      <alignment vertical="center"/>
    </xf>
    <xf numFmtId="38" fontId="10" fillId="0" borderId="2" xfId="1" applyFont="1" applyBorder="1"/>
    <xf numFmtId="38" fontId="10" fillId="0" borderId="2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38" fontId="10" fillId="0" borderId="2" xfId="1" applyFont="1" applyFill="1" applyBorder="1"/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3" fillId="0" borderId="31" xfId="0" applyFont="1" applyBorder="1" applyAlignment="1">
      <alignment vertical="center"/>
    </xf>
    <xf numFmtId="0" fontId="11" fillId="0" borderId="32" xfId="0" applyFont="1" applyBorder="1"/>
    <xf numFmtId="0" fontId="14" fillId="0" borderId="32" xfId="0" applyFont="1" applyBorder="1" applyAlignment="1">
      <alignment vertical="center"/>
    </xf>
    <xf numFmtId="38" fontId="10" fillId="0" borderId="33" xfId="1" applyFont="1" applyFill="1" applyBorder="1"/>
    <xf numFmtId="0" fontId="12" fillId="0" borderId="11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/>
    <xf numFmtId="38" fontId="10" fillId="0" borderId="6" xfId="1" applyFont="1" applyBorder="1"/>
    <xf numFmtId="0" fontId="0" fillId="0" borderId="34" xfId="0" applyBorder="1" applyAlignment="1">
      <alignment horizontal="center"/>
    </xf>
    <xf numFmtId="0" fontId="12" fillId="0" borderId="1" xfId="0" applyFont="1" applyBorder="1"/>
    <xf numFmtId="0" fontId="10" fillId="0" borderId="31" xfId="0" applyFont="1" applyBorder="1"/>
    <xf numFmtId="38" fontId="10" fillId="0" borderId="33" xfId="1" applyFont="1" applyBorder="1"/>
    <xf numFmtId="0" fontId="0" fillId="0" borderId="3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4" xfId="0" applyFont="1" applyBorder="1"/>
    <xf numFmtId="0" fontId="0" fillId="0" borderId="26" xfId="0" applyBorder="1" applyAlignment="1">
      <alignment horizontal="center"/>
    </xf>
    <xf numFmtId="0" fontId="10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/>
    </xf>
    <xf numFmtId="0" fontId="12" fillId="0" borderId="5" xfId="0" applyFont="1" applyBorder="1" applyAlignment="1">
      <alignment vertical="center"/>
    </xf>
    <xf numFmtId="0" fontId="10" fillId="0" borderId="35" xfId="0" applyFont="1" applyBorder="1"/>
    <xf numFmtId="0" fontId="11" fillId="0" borderId="33" xfId="0" applyFont="1" applyBorder="1"/>
    <xf numFmtId="0" fontId="14" fillId="0" borderId="31" xfId="0" applyFont="1" applyBorder="1" applyAlignment="1">
      <alignment vertical="center"/>
    </xf>
    <xf numFmtId="38" fontId="10" fillId="0" borderId="33" xfId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25" xfId="0" applyFont="1" applyBorder="1"/>
    <xf numFmtId="0" fontId="11" fillId="0" borderId="19" xfId="0" applyFont="1" applyBorder="1"/>
    <xf numFmtId="38" fontId="10" fillId="0" borderId="24" xfId="1" applyFont="1" applyBorder="1"/>
    <xf numFmtId="0" fontId="0" fillId="0" borderId="25" xfId="0" applyBorder="1" applyAlignment="1">
      <alignment horizontal="center"/>
    </xf>
    <xf numFmtId="0" fontId="10" fillId="0" borderId="25" xfId="0" applyFont="1" applyBorder="1"/>
    <xf numFmtId="0" fontId="11" fillId="0" borderId="36" xfId="0" applyFont="1" applyBorder="1"/>
    <xf numFmtId="0" fontId="0" fillId="0" borderId="37" xfId="0" applyBorder="1" applyAlignment="1">
      <alignment horizontal="center"/>
    </xf>
    <xf numFmtId="0" fontId="0" fillId="0" borderId="4" xfId="0" applyBorder="1"/>
    <xf numFmtId="0" fontId="10" fillId="0" borderId="2" xfId="0" applyFont="1" applyBorder="1" applyAlignment="1">
      <alignment horizontal="centerContinuous"/>
    </xf>
    <xf numFmtId="0" fontId="12" fillId="0" borderId="5" xfId="0" applyFont="1" applyBorder="1"/>
    <xf numFmtId="0" fontId="10" fillId="0" borderId="38" xfId="0" applyFont="1" applyBorder="1"/>
    <xf numFmtId="38" fontId="10" fillId="0" borderId="39" xfId="1" applyFont="1" applyBorder="1"/>
    <xf numFmtId="0" fontId="0" fillId="0" borderId="27" xfId="0" applyBorder="1" applyAlignment="1">
      <alignment horizontal="center"/>
    </xf>
    <xf numFmtId="0" fontId="14" fillId="0" borderId="32" xfId="0" applyFont="1" applyBorder="1"/>
    <xf numFmtId="0" fontId="0" fillId="0" borderId="11" xfId="0" applyBorder="1" applyAlignment="1">
      <alignment horizontal="center"/>
    </xf>
    <xf numFmtId="0" fontId="15" fillId="0" borderId="1" xfId="0" applyFont="1" applyBorder="1"/>
    <xf numFmtId="0" fontId="15" fillId="0" borderId="33" xfId="0" applyFont="1" applyBorder="1"/>
    <xf numFmtId="0" fontId="15" fillId="0" borderId="4" xfId="0" applyFont="1" applyBorder="1"/>
    <xf numFmtId="38" fontId="15" fillId="0" borderId="2" xfId="1" applyFont="1" applyBorder="1"/>
    <xf numFmtId="0" fontId="12" fillId="0" borderId="11" xfId="0" applyFont="1" applyBorder="1" applyAlignment="1">
      <alignment vertical="center" shrinkToFit="1"/>
    </xf>
    <xf numFmtId="0" fontId="8" fillId="0" borderId="14" xfId="0" applyFont="1" applyBorder="1" applyAlignment="1">
      <alignment horizontal="center"/>
    </xf>
    <xf numFmtId="38" fontId="10" fillId="0" borderId="4" xfId="1" applyFont="1" applyBorder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0" fillId="0" borderId="5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1" fillId="0" borderId="31" xfId="0" applyFont="1" applyBorder="1"/>
    <xf numFmtId="0" fontId="0" fillId="0" borderId="31" xfId="0" applyBorder="1"/>
    <xf numFmtId="0" fontId="1" fillId="0" borderId="19" xfId="0" applyFont="1" applyBorder="1"/>
    <xf numFmtId="38" fontId="1" fillId="0" borderId="19" xfId="1" applyBorder="1"/>
    <xf numFmtId="0" fontId="0" fillId="0" borderId="24" xfId="0" applyBorder="1"/>
    <xf numFmtId="38" fontId="10" fillId="0" borderId="35" xfId="1" applyFont="1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1" fillId="0" borderId="11" xfId="0" applyFont="1" applyBorder="1"/>
    <xf numFmtId="38" fontId="10" fillId="0" borderId="14" xfId="1" applyFont="1" applyBorder="1" applyAlignment="1">
      <alignment horizontal="center"/>
    </xf>
    <xf numFmtId="0" fontId="10" fillId="0" borderId="32" xfId="0" applyFont="1" applyBorder="1"/>
    <xf numFmtId="0" fontId="17" fillId="0" borderId="35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/>
    <xf numFmtId="38" fontId="8" fillId="0" borderId="24" xfId="1" applyFont="1" applyBorder="1"/>
    <xf numFmtId="0" fontId="11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8" fontId="11" fillId="0" borderId="32" xfId="1" applyFont="1" applyBorder="1"/>
    <xf numFmtId="38" fontId="16" fillId="0" borderId="32" xfId="1" applyFont="1" applyBorder="1" applyAlignment="1">
      <alignment vertical="center"/>
    </xf>
    <xf numFmtId="0" fontId="12" fillId="0" borderId="29" xfId="0" applyFont="1" applyBorder="1"/>
    <xf numFmtId="0" fontId="11" fillId="0" borderId="4" xfId="0" applyFont="1" applyBorder="1" applyAlignment="1">
      <alignment horizontal="center" vertical="center"/>
    </xf>
    <xf numFmtId="38" fontId="10" fillId="0" borderId="4" xfId="1" applyFont="1" applyBorder="1"/>
    <xf numFmtId="0" fontId="10" fillId="0" borderId="5" xfId="0" applyFont="1" applyBorder="1" applyAlignment="1">
      <alignment horizontal="centerContinuous"/>
    </xf>
    <xf numFmtId="0" fontId="11" fillId="0" borderId="11" xfId="0" applyFont="1" applyBorder="1" applyAlignment="1">
      <alignment vertical="center"/>
    </xf>
    <xf numFmtId="0" fontId="10" fillId="0" borderId="26" xfId="0" applyFont="1" applyBorder="1"/>
    <xf numFmtId="0" fontId="0" fillId="0" borderId="41" xfId="0" applyBorder="1"/>
    <xf numFmtId="0" fontId="12" fillId="0" borderId="3" xfId="0" applyFont="1" applyBorder="1"/>
    <xf numFmtId="0" fontId="0" fillId="0" borderId="35" xfId="0" applyBorder="1"/>
    <xf numFmtId="0" fontId="10" fillId="0" borderId="17" xfId="0" applyFont="1" applyBorder="1" applyAlignment="1">
      <alignment horizontal="centerContinuous"/>
    </xf>
    <xf numFmtId="0" fontId="11" fillId="0" borderId="37" xfId="0" applyFont="1" applyBorder="1"/>
    <xf numFmtId="0" fontId="8" fillId="0" borderId="34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/>
    <xf numFmtId="0" fontId="16" fillId="0" borderId="1" xfId="0" applyFont="1" applyBorder="1" applyAlignment="1">
      <alignment vertical="center"/>
    </xf>
    <xf numFmtId="0" fontId="11" fillId="0" borderId="8" xfId="0" applyFont="1" applyBorder="1"/>
    <xf numFmtId="38" fontId="10" fillId="0" borderId="9" xfId="1" applyFont="1" applyFill="1" applyBorder="1"/>
    <xf numFmtId="38" fontId="10" fillId="0" borderId="8" xfId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5" xfId="0" applyFont="1" applyBorder="1"/>
    <xf numFmtId="0" fontId="11" fillId="0" borderId="5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/>
    </xf>
    <xf numFmtId="0" fontId="11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15" fillId="0" borderId="5" xfId="0" applyFont="1" applyBorder="1" applyAlignment="1">
      <alignment horizontal="center"/>
    </xf>
    <xf numFmtId="0" fontId="15" fillId="0" borderId="35" xfId="0" applyFont="1" applyBorder="1"/>
    <xf numFmtId="0" fontId="1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38" fontId="9" fillId="0" borderId="4" xfId="1" applyFont="1" applyFill="1" applyBorder="1"/>
    <xf numFmtId="0" fontId="1" fillId="0" borderId="4" xfId="0" applyFont="1" applyBorder="1"/>
    <xf numFmtId="0" fontId="0" fillId="0" borderId="42" xfId="0" applyBorder="1"/>
    <xf numFmtId="0" fontId="7" fillId="0" borderId="4" xfId="0" applyFont="1" applyBorder="1" applyAlignment="1">
      <alignment horizontal="center"/>
    </xf>
    <xf numFmtId="0" fontId="1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0" fillId="0" borderId="14" xfId="0" applyBorder="1"/>
    <xf numFmtId="0" fontId="11" fillId="0" borderId="13" xfId="0" applyFont="1" applyBorder="1"/>
    <xf numFmtId="38" fontId="18" fillId="0" borderId="12" xfId="1" applyFont="1" applyBorder="1"/>
    <xf numFmtId="0" fontId="11" fillId="0" borderId="30" xfId="0" applyFont="1" applyBorder="1"/>
    <xf numFmtId="0" fontId="14" fillId="0" borderId="1" xfId="0" applyFont="1" applyBorder="1" applyAlignment="1">
      <alignment vertical="center"/>
    </xf>
    <xf numFmtId="0" fontId="11" fillId="0" borderId="3" xfId="0" applyFont="1" applyBorder="1"/>
    <xf numFmtId="0" fontId="13" fillId="0" borderId="1" xfId="0" applyFont="1" applyBorder="1"/>
    <xf numFmtId="38" fontId="18" fillId="0" borderId="2" xfId="1" applyFont="1" applyBorder="1"/>
    <xf numFmtId="38" fontId="10" fillId="0" borderId="35" xfId="1" applyFont="1" applyFill="1" applyBorder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2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6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0" fillId="4" borderId="21" xfId="0" applyFill="1" applyBorder="1"/>
    <xf numFmtId="0" fontId="9" fillId="5" borderId="23" xfId="0" applyFont="1" applyFill="1" applyBorder="1"/>
    <xf numFmtId="0" fontId="9" fillId="5" borderId="24" xfId="0" applyFont="1" applyFill="1" applyBorder="1"/>
    <xf numFmtId="0" fontId="9" fillId="5" borderId="25" xfId="0" applyFont="1" applyFill="1" applyBorder="1"/>
    <xf numFmtId="38" fontId="9" fillId="5" borderId="19" xfId="1" applyFont="1" applyFill="1" applyBorder="1"/>
    <xf numFmtId="0" fontId="9" fillId="5" borderId="22" xfId="0" applyFont="1" applyFill="1" applyBorder="1"/>
    <xf numFmtId="0" fontId="0" fillId="2" borderId="22" xfId="0" applyFill="1" applyBorder="1"/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38" fontId="9" fillId="3" borderId="19" xfId="1" applyFont="1" applyFill="1" applyBorder="1"/>
    <xf numFmtId="0" fontId="1" fillId="3" borderId="22" xfId="0" applyFont="1" applyFill="1" applyBorder="1"/>
    <xf numFmtId="0" fontId="9" fillId="3" borderId="18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38" fontId="9" fillId="4" borderId="19" xfId="1" applyFont="1" applyFill="1" applyBorder="1"/>
    <xf numFmtId="0" fontId="1" fillId="4" borderId="22" xfId="0" applyFont="1" applyFill="1" applyBorder="1"/>
    <xf numFmtId="0" fontId="9" fillId="4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38" fontId="0" fillId="0" borderId="4" xfId="0" applyNumberFormat="1" applyBorder="1"/>
    <xf numFmtId="0" fontId="11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38" fontId="9" fillId="2" borderId="19" xfId="1" applyFont="1" applyFill="1" applyBorder="1" applyAlignment="1">
      <alignment horizontal="left"/>
    </xf>
    <xf numFmtId="38" fontId="9" fillId="2" borderId="22" xfId="1" applyFont="1" applyFill="1" applyBorder="1" applyAlignment="1">
      <alignment horizontal="left"/>
    </xf>
    <xf numFmtId="38" fontId="10" fillId="0" borderId="1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38" fontId="10" fillId="0" borderId="2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8" fontId="10" fillId="0" borderId="28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38" fontId="10" fillId="0" borderId="30" xfId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10" fillId="0" borderId="31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38" fontId="9" fillId="4" borderId="19" xfId="1" applyFont="1" applyFill="1" applyBorder="1" applyAlignment="1">
      <alignment horizontal="left"/>
    </xf>
    <xf numFmtId="38" fontId="9" fillId="4" borderId="22" xfId="1" applyFont="1" applyFill="1" applyBorder="1" applyAlignment="1">
      <alignment horizontal="left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left"/>
    </xf>
    <xf numFmtId="38" fontId="9" fillId="3" borderId="22" xfId="1" applyFont="1" applyFill="1" applyBorder="1" applyAlignment="1">
      <alignment horizontal="left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showZeros="0" tabSelected="1" zoomScaleNormal="100" workbookViewId="0">
      <selection activeCell="A2" sqref="A2:B3"/>
    </sheetView>
  </sheetViews>
  <sheetFormatPr defaultRowHeight="13.5" x14ac:dyDescent="0.15"/>
  <cols>
    <col min="1" max="1" width="11.5" customWidth="1"/>
    <col min="2" max="2" width="4.375" customWidth="1"/>
    <col min="3" max="3" width="3.625" customWidth="1"/>
    <col min="4" max="4" width="7.5" customWidth="1"/>
    <col min="5" max="5" width="12.375" customWidth="1"/>
    <col min="6" max="6" width="11.5" customWidth="1"/>
    <col min="7" max="7" width="4.625" customWidth="1"/>
    <col min="8" max="8" width="4.125" customWidth="1"/>
    <col min="9" max="9" width="7.5" customWidth="1"/>
    <col min="10" max="10" width="1.25" customWidth="1"/>
    <col min="11" max="11" width="7.75" customWidth="1"/>
    <col min="12" max="12" width="2.75" customWidth="1"/>
    <col min="13" max="13" width="10.125" customWidth="1"/>
    <col min="14" max="14" width="4.75" customWidth="1"/>
    <col min="15" max="15" width="2.5" customWidth="1"/>
    <col min="16" max="16" width="7.5" customWidth="1"/>
    <col min="17" max="17" width="9.625" customWidth="1"/>
    <col min="18" max="18" width="10.625" customWidth="1"/>
    <col min="19" max="19" width="4.375" customWidth="1"/>
    <col min="20" max="20" width="7" customWidth="1"/>
    <col min="21" max="21" width="9.625" customWidth="1"/>
    <col min="22" max="22" width="9.5" customWidth="1"/>
    <col min="23" max="23" width="1.625" customWidth="1"/>
    <col min="24" max="24" width="4.5" customWidth="1"/>
    <col min="25" max="25" width="7" customWidth="1"/>
    <col min="26" max="26" width="9.625" customWidth="1"/>
    <col min="28" max="28" width="8" customWidth="1"/>
    <col min="29" max="29" width="6.5" customWidth="1"/>
    <col min="30" max="30" width="6" customWidth="1"/>
    <col min="31" max="31" width="8.625" customWidth="1"/>
    <col min="257" max="257" width="11.5" customWidth="1"/>
    <col min="258" max="258" width="4.375" customWidth="1"/>
    <col min="259" max="259" width="3.625" customWidth="1"/>
    <col min="260" max="260" width="7.375" customWidth="1"/>
    <col min="261" max="261" width="12.375" customWidth="1"/>
    <col min="262" max="262" width="11.5" customWidth="1"/>
    <col min="263" max="263" width="4.625" customWidth="1"/>
    <col min="264" max="264" width="3.625" customWidth="1"/>
    <col min="265" max="265" width="7.25" customWidth="1"/>
    <col min="266" max="266" width="1.25" customWidth="1"/>
    <col min="267" max="267" width="7.75" customWidth="1"/>
    <col min="268" max="268" width="2.75" customWidth="1"/>
    <col min="269" max="269" width="10.125" customWidth="1"/>
    <col min="270" max="270" width="4.75" customWidth="1"/>
    <col min="271" max="271" width="1.875" customWidth="1"/>
    <col min="272" max="272" width="7.5" customWidth="1"/>
    <col min="273" max="273" width="9.625" customWidth="1"/>
    <col min="274" max="274" width="10.125" customWidth="1"/>
    <col min="275" max="275" width="4.375" customWidth="1"/>
    <col min="276" max="276" width="7" customWidth="1"/>
    <col min="277" max="277" width="9.625" customWidth="1"/>
    <col min="278" max="278" width="9.5" customWidth="1"/>
    <col min="279" max="279" width="1.625" customWidth="1"/>
    <col min="280" max="280" width="4.5" customWidth="1"/>
    <col min="281" max="281" width="7" customWidth="1"/>
    <col min="282" max="282" width="9.625" customWidth="1"/>
    <col min="284" max="284" width="8" customWidth="1"/>
    <col min="285" max="285" width="6.5" customWidth="1"/>
    <col min="286" max="286" width="6" customWidth="1"/>
    <col min="287" max="287" width="8.625" customWidth="1"/>
    <col min="513" max="513" width="11.5" customWidth="1"/>
    <col min="514" max="514" width="4.375" customWidth="1"/>
    <col min="515" max="515" width="3.625" customWidth="1"/>
    <col min="516" max="516" width="7.375" customWidth="1"/>
    <col min="517" max="517" width="12.375" customWidth="1"/>
    <col min="518" max="518" width="11.5" customWidth="1"/>
    <col min="519" max="519" width="4.625" customWidth="1"/>
    <col min="520" max="520" width="3.625" customWidth="1"/>
    <col min="521" max="521" width="7.25" customWidth="1"/>
    <col min="522" max="522" width="1.25" customWidth="1"/>
    <col min="523" max="523" width="7.75" customWidth="1"/>
    <col min="524" max="524" width="2.75" customWidth="1"/>
    <col min="525" max="525" width="10.125" customWidth="1"/>
    <col min="526" max="526" width="4.75" customWidth="1"/>
    <col min="527" max="527" width="1.875" customWidth="1"/>
    <col min="528" max="528" width="7.5" customWidth="1"/>
    <col min="529" max="529" width="9.625" customWidth="1"/>
    <col min="530" max="530" width="10.125" customWidth="1"/>
    <col min="531" max="531" width="4.375" customWidth="1"/>
    <col min="532" max="532" width="7" customWidth="1"/>
    <col min="533" max="533" width="9.625" customWidth="1"/>
    <col min="534" max="534" width="9.5" customWidth="1"/>
    <col min="535" max="535" width="1.625" customWidth="1"/>
    <col min="536" max="536" width="4.5" customWidth="1"/>
    <col min="537" max="537" width="7" customWidth="1"/>
    <col min="538" max="538" width="9.625" customWidth="1"/>
    <col min="540" max="540" width="8" customWidth="1"/>
    <col min="541" max="541" width="6.5" customWidth="1"/>
    <col min="542" max="542" width="6" customWidth="1"/>
    <col min="543" max="543" width="8.625" customWidth="1"/>
    <col min="769" max="769" width="11.5" customWidth="1"/>
    <col min="770" max="770" width="4.375" customWidth="1"/>
    <col min="771" max="771" width="3.625" customWidth="1"/>
    <col min="772" max="772" width="7.375" customWidth="1"/>
    <col min="773" max="773" width="12.375" customWidth="1"/>
    <col min="774" max="774" width="11.5" customWidth="1"/>
    <col min="775" max="775" width="4.625" customWidth="1"/>
    <col min="776" max="776" width="3.625" customWidth="1"/>
    <col min="777" max="777" width="7.25" customWidth="1"/>
    <col min="778" max="778" width="1.25" customWidth="1"/>
    <col min="779" max="779" width="7.75" customWidth="1"/>
    <col min="780" max="780" width="2.75" customWidth="1"/>
    <col min="781" max="781" width="10.125" customWidth="1"/>
    <col min="782" max="782" width="4.75" customWidth="1"/>
    <col min="783" max="783" width="1.875" customWidth="1"/>
    <col min="784" max="784" width="7.5" customWidth="1"/>
    <col min="785" max="785" width="9.625" customWidth="1"/>
    <col min="786" max="786" width="10.125" customWidth="1"/>
    <col min="787" max="787" width="4.375" customWidth="1"/>
    <col min="788" max="788" width="7" customWidth="1"/>
    <col min="789" max="789" width="9.625" customWidth="1"/>
    <col min="790" max="790" width="9.5" customWidth="1"/>
    <col min="791" max="791" width="1.625" customWidth="1"/>
    <col min="792" max="792" width="4.5" customWidth="1"/>
    <col min="793" max="793" width="7" customWidth="1"/>
    <col min="794" max="794" width="9.625" customWidth="1"/>
    <col min="796" max="796" width="8" customWidth="1"/>
    <col min="797" max="797" width="6.5" customWidth="1"/>
    <col min="798" max="798" width="6" customWidth="1"/>
    <col min="799" max="799" width="8.625" customWidth="1"/>
    <col min="1025" max="1025" width="11.5" customWidth="1"/>
    <col min="1026" max="1026" width="4.375" customWidth="1"/>
    <col min="1027" max="1027" width="3.625" customWidth="1"/>
    <col min="1028" max="1028" width="7.375" customWidth="1"/>
    <col min="1029" max="1029" width="12.375" customWidth="1"/>
    <col min="1030" max="1030" width="11.5" customWidth="1"/>
    <col min="1031" max="1031" width="4.625" customWidth="1"/>
    <col min="1032" max="1032" width="3.625" customWidth="1"/>
    <col min="1033" max="1033" width="7.25" customWidth="1"/>
    <col min="1034" max="1034" width="1.25" customWidth="1"/>
    <col min="1035" max="1035" width="7.75" customWidth="1"/>
    <col min="1036" max="1036" width="2.75" customWidth="1"/>
    <col min="1037" max="1037" width="10.125" customWidth="1"/>
    <col min="1038" max="1038" width="4.75" customWidth="1"/>
    <col min="1039" max="1039" width="1.875" customWidth="1"/>
    <col min="1040" max="1040" width="7.5" customWidth="1"/>
    <col min="1041" max="1041" width="9.625" customWidth="1"/>
    <col min="1042" max="1042" width="10.125" customWidth="1"/>
    <col min="1043" max="1043" width="4.375" customWidth="1"/>
    <col min="1044" max="1044" width="7" customWidth="1"/>
    <col min="1045" max="1045" width="9.625" customWidth="1"/>
    <col min="1046" max="1046" width="9.5" customWidth="1"/>
    <col min="1047" max="1047" width="1.625" customWidth="1"/>
    <col min="1048" max="1048" width="4.5" customWidth="1"/>
    <col min="1049" max="1049" width="7" customWidth="1"/>
    <col min="1050" max="1050" width="9.625" customWidth="1"/>
    <col min="1052" max="1052" width="8" customWidth="1"/>
    <col min="1053" max="1053" width="6.5" customWidth="1"/>
    <col min="1054" max="1054" width="6" customWidth="1"/>
    <col min="1055" max="1055" width="8.625" customWidth="1"/>
    <col min="1281" max="1281" width="11.5" customWidth="1"/>
    <col min="1282" max="1282" width="4.375" customWidth="1"/>
    <col min="1283" max="1283" width="3.625" customWidth="1"/>
    <col min="1284" max="1284" width="7.375" customWidth="1"/>
    <col min="1285" max="1285" width="12.375" customWidth="1"/>
    <col min="1286" max="1286" width="11.5" customWidth="1"/>
    <col min="1287" max="1287" width="4.625" customWidth="1"/>
    <col min="1288" max="1288" width="3.625" customWidth="1"/>
    <col min="1289" max="1289" width="7.25" customWidth="1"/>
    <col min="1290" max="1290" width="1.25" customWidth="1"/>
    <col min="1291" max="1291" width="7.75" customWidth="1"/>
    <col min="1292" max="1292" width="2.75" customWidth="1"/>
    <col min="1293" max="1293" width="10.125" customWidth="1"/>
    <col min="1294" max="1294" width="4.75" customWidth="1"/>
    <col min="1295" max="1295" width="1.875" customWidth="1"/>
    <col min="1296" max="1296" width="7.5" customWidth="1"/>
    <col min="1297" max="1297" width="9.625" customWidth="1"/>
    <col min="1298" max="1298" width="10.125" customWidth="1"/>
    <col min="1299" max="1299" width="4.375" customWidth="1"/>
    <col min="1300" max="1300" width="7" customWidth="1"/>
    <col min="1301" max="1301" width="9.625" customWidth="1"/>
    <col min="1302" max="1302" width="9.5" customWidth="1"/>
    <col min="1303" max="1303" width="1.625" customWidth="1"/>
    <col min="1304" max="1304" width="4.5" customWidth="1"/>
    <col min="1305" max="1305" width="7" customWidth="1"/>
    <col min="1306" max="1306" width="9.625" customWidth="1"/>
    <col min="1308" max="1308" width="8" customWidth="1"/>
    <col min="1309" max="1309" width="6.5" customWidth="1"/>
    <col min="1310" max="1310" width="6" customWidth="1"/>
    <col min="1311" max="1311" width="8.625" customWidth="1"/>
    <col min="1537" max="1537" width="11.5" customWidth="1"/>
    <col min="1538" max="1538" width="4.375" customWidth="1"/>
    <col min="1539" max="1539" width="3.625" customWidth="1"/>
    <col min="1540" max="1540" width="7.375" customWidth="1"/>
    <col min="1541" max="1541" width="12.375" customWidth="1"/>
    <col min="1542" max="1542" width="11.5" customWidth="1"/>
    <col min="1543" max="1543" width="4.625" customWidth="1"/>
    <col min="1544" max="1544" width="3.625" customWidth="1"/>
    <col min="1545" max="1545" width="7.25" customWidth="1"/>
    <col min="1546" max="1546" width="1.25" customWidth="1"/>
    <col min="1547" max="1547" width="7.75" customWidth="1"/>
    <col min="1548" max="1548" width="2.75" customWidth="1"/>
    <col min="1549" max="1549" width="10.125" customWidth="1"/>
    <col min="1550" max="1550" width="4.75" customWidth="1"/>
    <col min="1551" max="1551" width="1.875" customWidth="1"/>
    <col min="1552" max="1552" width="7.5" customWidth="1"/>
    <col min="1553" max="1553" width="9.625" customWidth="1"/>
    <col min="1554" max="1554" width="10.125" customWidth="1"/>
    <col min="1555" max="1555" width="4.375" customWidth="1"/>
    <col min="1556" max="1556" width="7" customWidth="1"/>
    <col min="1557" max="1557" width="9.625" customWidth="1"/>
    <col min="1558" max="1558" width="9.5" customWidth="1"/>
    <col min="1559" max="1559" width="1.625" customWidth="1"/>
    <col min="1560" max="1560" width="4.5" customWidth="1"/>
    <col min="1561" max="1561" width="7" customWidth="1"/>
    <col min="1562" max="1562" width="9.625" customWidth="1"/>
    <col min="1564" max="1564" width="8" customWidth="1"/>
    <col min="1565" max="1565" width="6.5" customWidth="1"/>
    <col min="1566" max="1566" width="6" customWidth="1"/>
    <col min="1567" max="1567" width="8.625" customWidth="1"/>
    <col min="1793" max="1793" width="11.5" customWidth="1"/>
    <col min="1794" max="1794" width="4.375" customWidth="1"/>
    <col min="1795" max="1795" width="3.625" customWidth="1"/>
    <col min="1796" max="1796" width="7.375" customWidth="1"/>
    <col min="1797" max="1797" width="12.375" customWidth="1"/>
    <col min="1798" max="1798" width="11.5" customWidth="1"/>
    <col min="1799" max="1799" width="4.625" customWidth="1"/>
    <col min="1800" max="1800" width="3.625" customWidth="1"/>
    <col min="1801" max="1801" width="7.25" customWidth="1"/>
    <col min="1802" max="1802" width="1.25" customWidth="1"/>
    <col min="1803" max="1803" width="7.75" customWidth="1"/>
    <col min="1804" max="1804" width="2.75" customWidth="1"/>
    <col min="1805" max="1805" width="10.125" customWidth="1"/>
    <col min="1806" max="1806" width="4.75" customWidth="1"/>
    <col min="1807" max="1807" width="1.875" customWidth="1"/>
    <col min="1808" max="1808" width="7.5" customWidth="1"/>
    <col min="1809" max="1809" width="9.625" customWidth="1"/>
    <col min="1810" max="1810" width="10.125" customWidth="1"/>
    <col min="1811" max="1811" width="4.375" customWidth="1"/>
    <col min="1812" max="1812" width="7" customWidth="1"/>
    <col min="1813" max="1813" width="9.625" customWidth="1"/>
    <col min="1814" max="1814" width="9.5" customWidth="1"/>
    <col min="1815" max="1815" width="1.625" customWidth="1"/>
    <col min="1816" max="1816" width="4.5" customWidth="1"/>
    <col min="1817" max="1817" width="7" customWidth="1"/>
    <col min="1818" max="1818" width="9.625" customWidth="1"/>
    <col min="1820" max="1820" width="8" customWidth="1"/>
    <col min="1821" max="1821" width="6.5" customWidth="1"/>
    <col min="1822" max="1822" width="6" customWidth="1"/>
    <col min="1823" max="1823" width="8.625" customWidth="1"/>
    <col min="2049" max="2049" width="11.5" customWidth="1"/>
    <col min="2050" max="2050" width="4.375" customWidth="1"/>
    <col min="2051" max="2051" width="3.625" customWidth="1"/>
    <col min="2052" max="2052" width="7.375" customWidth="1"/>
    <col min="2053" max="2053" width="12.375" customWidth="1"/>
    <col min="2054" max="2054" width="11.5" customWidth="1"/>
    <col min="2055" max="2055" width="4.625" customWidth="1"/>
    <col min="2056" max="2056" width="3.625" customWidth="1"/>
    <col min="2057" max="2057" width="7.25" customWidth="1"/>
    <col min="2058" max="2058" width="1.25" customWidth="1"/>
    <col min="2059" max="2059" width="7.75" customWidth="1"/>
    <col min="2060" max="2060" width="2.75" customWidth="1"/>
    <col min="2061" max="2061" width="10.125" customWidth="1"/>
    <col min="2062" max="2062" width="4.75" customWidth="1"/>
    <col min="2063" max="2063" width="1.875" customWidth="1"/>
    <col min="2064" max="2064" width="7.5" customWidth="1"/>
    <col min="2065" max="2065" width="9.625" customWidth="1"/>
    <col min="2066" max="2066" width="10.125" customWidth="1"/>
    <col min="2067" max="2067" width="4.375" customWidth="1"/>
    <col min="2068" max="2068" width="7" customWidth="1"/>
    <col min="2069" max="2069" width="9.625" customWidth="1"/>
    <col min="2070" max="2070" width="9.5" customWidth="1"/>
    <col min="2071" max="2071" width="1.625" customWidth="1"/>
    <col min="2072" max="2072" width="4.5" customWidth="1"/>
    <col min="2073" max="2073" width="7" customWidth="1"/>
    <col min="2074" max="2074" width="9.625" customWidth="1"/>
    <col min="2076" max="2076" width="8" customWidth="1"/>
    <col min="2077" max="2077" width="6.5" customWidth="1"/>
    <col min="2078" max="2078" width="6" customWidth="1"/>
    <col min="2079" max="2079" width="8.625" customWidth="1"/>
    <col min="2305" max="2305" width="11.5" customWidth="1"/>
    <col min="2306" max="2306" width="4.375" customWidth="1"/>
    <col min="2307" max="2307" width="3.625" customWidth="1"/>
    <col min="2308" max="2308" width="7.375" customWidth="1"/>
    <col min="2309" max="2309" width="12.375" customWidth="1"/>
    <col min="2310" max="2310" width="11.5" customWidth="1"/>
    <col min="2311" max="2311" width="4.625" customWidth="1"/>
    <col min="2312" max="2312" width="3.625" customWidth="1"/>
    <col min="2313" max="2313" width="7.25" customWidth="1"/>
    <col min="2314" max="2314" width="1.25" customWidth="1"/>
    <col min="2315" max="2315" width="7.75" customWidth="1"/>
    <col min="2316" max="2316" width="2.75" customWidth="1"/>
    <col min="2317" max="2317" width="10.125" customWidth="1"/>
    <col min="2318" max="2318" width="4.75" customWidth="1"/>
    <col min="2319" max="2319" width="1.875" customWidth="1"/>
    <col min="2320" max="2320" width="7.5" customWidth="1"/>
    <col min="2321" max="2321" width="9.625" customWidth="1"/>
    <col min="2322" max="2322" width="10.125" customWidth="1"/>
    <col min="2323" max="2323" width="4.375" customWidth="1"/>
    <col min="2324" max="2324" width="7" customWidth="1"/>
    <col min="2325" max="2325" width="9.625" customWidth="1"/>
    <col min="2326" max="2326" width="9.5" customWidth="1"/>
    <col min="2327" max="2327" width="1.625" customWidth="1"/>
    <col min="2328" max="2328" width="4.5" customWidth="1"/>
    <col min="2329" max="2329" width="7" customWidth="1"/>
    <col min="2330" max="2330" width="9.625" customWidth="1"/>
    <col min="2332" max="2332" width="8" customWidth="1"/>
    <col min="2333" max="2333" width="6.5" customWidth="1"/>
    <col min="2334" max="2334" width="6" customWidth="1"/>
    <col min="2335" max="2335" width="8.625" customWidth="1"/>
    <col min="2561" max="2561" width="11.5" customWidth="1"/>
    <col min="2562" max="2562" width="4.375" customWidth="1"/>
    <col min="2563" max="2563" width="3.625" customWidth="1"/>
    <col min="2564" max="2564" width="7.375" customWidth="1"/>
    <col min="2565" max="2565" width="12.375" customWidth="1"/>
    <col min="2566" max="2566" width="11.5" customWidth="1"/>
    <col min="2567" max="2567" width="4.625" customWidth="1"/>
    <col min="2568" max="2568" width="3.625" customWidth="1"/>
    <col min="2569" max="2569" width="7.25" customWidth="1"/>
    <col min="2570" max="2570" width="1.25" customWidth="1"/>
    <col min="2571" max="2571" width="7.75" customWidth="1"/>
    <col min="2572" max="2572" width="2.75" customWidth="1"/>
    <col min="2573" max="2573" width="10.125" customWidth="1"/>
    <col min="2574" max="2574" width="4.75" customWidth="1"/>
    <col min="2575" max="2575" width="1.875" customWidth="1"/>
    <col min="2576" max="2576" width="7.5" customWidth="1"/>
    <col min="2577" max="2577" width="9.625" customWidth="1"/>
    <col min="2578" max="2578" width="10.125" customWidth="1"/>
    <col min="2579" max="2579" width="4.375" customWidth="1"/>
    <col min="2580" max="2580" width="7" customWidth="1"/>
    <col min="2581" max="2581" width="9.625" customWidth="1"/>
    <col min="2582" max="2582" width="9.5" customWidth="1"/>
    <col min="2583" max="2583" width="1.625" customWidth="1"/>
    <col min="2584" max="2584" width="4.5" customWidth="1"/>
    <col min="2585" max="2585" width="7" customWidth="1"/>
    <col min="2586" max="2586" width="9.625" customWidth="1"/>
    <col min="2588" max="2588" width="8" customWidth="1"/>
    <col min="2589" max="2589" width="6.5" customWidth="1"/>
    <col min="2590" max="2590" width="6" customWidth="1"/>
    <col min="2591" max="2591" width="8.625" customWidth="1"/>
    <col min="2817" max="2817" width="11.5" customWidth="1"/>
    <col min="2818" max="2818" width="4.375" customWidth="1"/>
    <col min="2819" max="2819" width="3.625" customWidth="1"/>
    <col min="2820" max="2820" width="7.375" customWidth="1"/>
    <col min="2821" max="2821" width="12.375" customWidth="1"/>
    <col min="2822" max="2822" width="11.5" customWidth="1"/>
    <col min="2823" max="2823" width="4.625" customWidth="1"/>
    <col min="2824" max="2824" width="3.625" customWidth="1"/>
    <col min="2825" max="2825" width="7.25" customWidth="1"/>
    <col min="2826" max="2826" width="1.25" customWidth="1"/>
    <col min="2827" max="2827" width="7.75" customWidth="1"/>
    <col min="2828" max="2828" width="2.75" customWidth="1"/>
    <col min="2829" max="2829" width="10.125" customWidth="1"/>
    <col min="2830" max="2830" width="4.75" customWidth="1"/>
    <col min="2831" max="2831" width="1.875" customWidth="1"/>
    <col min="2832" max="2832" width="7.5" customWidth="1"/>
    <col min="2833" max="2833" width="9.625" customWidth="1"/>
    <col min="2834" max="2834" width="10.125" customWidth="1"/>
    <col min="2835" max="2835" width="4.375" customWidth="1"/>
    <col min="2836" max="2836" width="7" customWidth="1"/>
    <col min="2837" max="2837" width="9.625" customWidth="1"/>
    <col min="2838" max="2838" width="9.5" customWidth="1"/>
    <col min="2839" max="2839" width="1.625" customWidth="1"/>
    <col min="2840" max="2840" width="4.5" customWidth="1"/>
    <col min="2841" max="2841" width="7" customWidth="1"/>
    <col min="2842" max="2842" width="9.625" customWidth="1"/>
    <col min="2844" max="2844" width="8" customWidth="1"/>
    <col min="2845" max="2845" width="6.5" customWidth="1"/>
    <col min="2846" max="2846" width="6" customWidth="1"/>
    <col min="2847" max="2847" width="8.625" customWidth="1"/>
    <col min="3073" max="3073" width="11.5" customWidth="1"/>
    <col min="3074" max="3074" width="4.375" customWidth="1"/>
    <col min="3075" max="3075" width="3.625" customWidth="1"/>
    <col min="3076" max="3076" width="7.375" customWidth="1"/>
    <col min="3077" max="3077" width="12.375" customWidth="1"/>
    <col min="3078" max="3078" width="11.5" customWidth="1"/>
    <col min="3079" max="3079" width="4.625" customWidth="1"/>
    <col min="3080" max="3080" width="3.625" customWidth="1"/>
    <col min="3081" max="3081" width="7.25" customWidth="1"/>
    <col min="3082" max="3082" width="1.25" customWidth="1"/>
    <col min="3083" max="3083" width="7.75" customWidth="1"/>
    <col min="3084" max="3084" width="2.75" customWidth="1"/>
    <col min="3085" max="3085" width="10.125" customWidth="1"/>
    <col min="3086" max="3086" width="4.75" customWidth="1"/>
    <col min="3087" max="3087" width="1.875" customWidth="1"/>
    <col min="3088" max="3088" width="7.5" customWidth="1"/>
    <col min="3089" max="3089" width="9.625" customWidth="1"/>
    <col min="3090" max="3090" width="10.125" customWidth="1"/>
    <col min="3091" max="3091" width="4.375" customWidth="1"/>
    <col min="3092" max="3092" width="7" customWidth="1"/>
    <col min="3093" max="3093" width="9.625" customWidth="1"/>
    <col min="3094" max="3094" width="9.5" customWidth="1"/>
    <col min="3095" max="3095" width="1.625" customWidth="1"/>
    <col min="3096" max="3096" width="4.5" customWidth="1"/>
    <col min="3097" max="3097" width="7" customWidth="1"/>
    <col min="3098" max="3098" width="9.625" customWidth="1"/>
    <col min="3100" max="3100" width="8" customWidth="1"/>
    <col min="3101" max="3101" width="6.5" customWidth="1"/>
    <col min="3102" max="3102" width="6" customWidth="1"/>
    <col min="3103" max="3103" width="8.625" customWidth="1"/>
    <col min="3329" max="3329" width="11.5" customWidth="1"/>
    <col min="3330" max="3330" width="4.375" customWidth="1"/>
    <col min="3331" max="3331" width="3.625" customWidth="1"/>
    <col min="3332" max="3332" width="7.375" customWidth="1"/>
    <col min="3333" max="3333" width="12.375" customWidth="1"/>
    <col min="3334" max="3334" width="11.5" customWidth="1"/>
    <col min="3335" max="3335" width="4.625" customWidth="1"/>
    <col min="3336" max="3336" width="3.625" customWidth="1"/>
    <col min="3337" max="3337" width="7.25" customWidth="1"/>
    <col min="3338" max="3338" width="1.25" customWidth="1"/>
    <col min="3339" max="3339" width="7.75" customWidth="1"/>
    <col min="3340" max="3340" width="2.75" customWidth="1"/>
    <col min="3341" max="3341" width="10.125" customWidth="1"/>
    <col min="3342" max="3342" width="4.75" customWidth="1"/>
    <col min="3343" max="3343" width="1.875" customWidth="1"/>
    <col min="3344" max="3344" width="7.5" customWidth="1"/>
    <col min="3345" max="3345" width="9.625" customWidth="1"/>
    <col min="3346" max="3346" width="10.125" customWidth="1"/>
    <col min="3347" max="3347" width="4.375" customWidth="1"/>
    <col min="3348" max="3348" width="7" customWidth="1"/>
    <col min="3349" max="3349" width="9.625" customWidth="1"/>
    <col min="3350" max="3350" width="9.5" customWidth="1"/>
    <col min="3351" max="3351" width="1.625" customWidth="1"/>
    <col min="3352" max="3352" width="4.5" customWidth="1"/>
    <col min="3353" max="3353" width="7" customWidth="1"/>
    <col min="3354" max="3354" width="9.625" customWidth="1"/>
    <col min="3356" max="3356" width="8" customWidth="1"/>
    <col min="3357" max="3357" width="6.5" customWidth="1"/>
    <col min="3358" max="3358" width="6" customWidth="1"/>
    <col min="3359" max="3359" width="8.625" customWidth="1"/>
    <col min="3585" max="3585" width="11.5" customWidth="1"/>
    <col min="3586" max="3586" width="4.375" customWidth="1"/>
    <col min="3587" max="3587" width="3.625" customWidth="1"/>
    <col min="3588" max="3588" width="7.375" customWidth="1"/>
    <col min="3589" max="3589" width="12.375" customWidth="1"/>
    <col min="3590" max="3590" width="11.5" customWidth="1"/>
    <col min="3591" max="3591" width="4.625" customWidth="1"/>
    <col min="3592" max="3592" width="3.625" customWidth="1"/>
    <col min="3593" max="3593" width="7.25" customWidth="1"/>
    <col min="3594" max="3594" width="1.25" customWidth="1"/>
    <col min="3595" max="3595" width="7.75" customWidth="1"/>
    <col min="3596" max="3596" width="2.75" customWidth="1"/>
    <col min="3597" max="3597" width="10.125" customWidth="1"/>
    <col min="3598" max="3598" width="4.75" customWidth="1"/>
    <col min="3599" max="3599" width="1.875" customWidth="1"/>
    <col min="3600" max="3600" width="7.5" customWidth="1"/>
    <col min="3601" max="3601" width="9.625" customWidth="1"/>
    <col min="3602" max="3602" width="10.125" customWidth="1"/>
    <col min="3603" max="3603" width="4.375" customWidth="1"/>
    <col min="3604" max="3604" width="7" customWidth="1"/>
    <col min="3605" max="3605" width="9.625" customWidth="1"/>
    <col min="3606" max="3606" width="9.5" customWidth="1"/>
    <col min="3607" max="3607" width="1.625" customWidth="1"/>
    <col min="3608" max="3608" width="4.5" customWidth="1"/>
    <col min="3609" max="3609" width="7" customWidth="1"/>
    <col min="3610" max="3610" width="9.625" customWidth="1"/>
    <col min="3612" max="3612" width="8" customWidth="1"/>
    <col min="3613" max="3613" width="6.5" customWidth="1"/>
    <col min="3614" max="3614" width="6" customWidth="1"/>
    <col min="3615" max="3615" width="8.625" customWidth="1"/>
    <col min="3841" max="3841" width="11.5" customWidth="1"/>
    <col min="3842" max="3842" width="4.375" customWidth="1"/>
    <col min="3843" max="3843" width="3.625" customWidth="1"/>
    <col min="3844" max="3844" width="7.375" customWidth="1"/>
    <col min="3845" max="3845" width="12.375" customWidth="1"/>
    <col min="3846" max="3846" width="11.5" customWidth="1"/>
    <col min="3847" max="3847" width="4.625" customWidth="1"/>
    <col min="3848" max="3848" width="3.625" customWidth="1"/>
    <col min="3849" max="3849" width="7.25" customWidth="1"/>
    <col min="3850" max="3850" width="1.25" customWidth="1"/>
    <col min="3851" max="3851" width="7.75" customWidth="1"/>
    <col min="3852" max="3852" width="2.75" customWidth="1"/>
    <col min="3853" max="3853" width="10.125" customWidth="1"/>
    <col min="3854" max="3854" width="4.75" customWidth="1"/>
    <col min="3855" max="3855" width="1.875" customWidth="1"/>
    <col min="3856" max="3856" width="7.5" customWidth="1"/>
    <col min="3857" max="3857" width="9.625" customWidth="1"/>
    <col min="3858" max="3858" width="10.125" customWidth="1"/>
    <col min="3859" max="3859" width="4.375" customWidth="1"/>
    <col min="3860" max="3860" width="7" customWidth="1"/>
    <col min="3861" max="3861" width="9.625" customWidth="1"/>
    <col min="3862" max="3862" width="9.5" customWidth="1"/>
    <col min="3863" max="3863" width="1.625" customWidth="1"/>
    <col min="3864" max="3864" width="4.5" customWidth="1"/>
    <col min="3865" max="3865" width="7" customWidth="1"/>
    <col min="3866" max="3866" width="9.625" customWidth="1"/>
    <col min="3868" max="3868" width="8" customWidth="1"/>
    <col min="3869" max="3869" width="6.5" customWidth="1"/>
    <col min="3870" max="3870" width="6" customWidth="1"/>
    <col min="3871" max="3871" width="8.625" customWidth="1"/>
    <col min="4097" max="4097" width="11.5" customWidth="1"/>
    <col min="4098" max="4098" width="4.375" customWidth="1"/>
    <col min="4099" max="4099" width="3.625" customWidth="1"/>
    <col min="4100" max="4100" width="7.375" customWidth="1"/>
    <col min="4101" max="4101" width="12.375" customWidth="1"/>
    <col min="4102" max="4102" width="11.5" customWidth="1"/>
    <col min="4103" max="4103" width="4.625" customWidth="1"/>
    <col min="4104" max="4104" width="3.625" customWidth="1"/>
    <col min="4105" max="4105" width="7.25" customWidth="1"/>
    <col min="4106" max="4106" width="1.25" customWidth="1"/>
    <col min="4107" max="4107" width="7.75" customWidth="1"/>
    <col min="4108" max="4108" width="2.75" customWidth="1"/>
    <col min="4109" max="4109" width="10.125" customWidth="1"/>
    <col min="4110" max="4110" width="4.75" customWidth="1"/>
    <col min="4111" max="4111" width="1.875" customWidth="1"/>
    <col min="4112" max="4112" width="7.5" customWidth="1"/>
    <col min="4113" max="4113" width="9.625" customWidth="1"/>
    <col min="4114" max="4114" width="10.125" customWidth="1"/>
    <col min="4115" max="4115" width="4.375" customWidth="1"/>
    <col min="4116" max="4116" width="7" customWidth="1"/>
    <col min="4117" max="4117" width="9.625" customWidth="1"/>
    <col min="4118" max="4118" width="9.5" customWidth="1"/>
    <col min="4119" max="4119" width="1.625" customWidth="1"/>
    <col min="4120" max="4120" width="4.5" customWidth="1"/>
    <col min="4121" max="4121" width="7" customWidth="1"/>
    <col min="4122" max="4122" width="9.625" customWidth="1"/>
    <col min="4124" max="4124" width="8" customWidth="1"/>
    <col min="4125" max="4125" width="6.5" customWidth="1"/>
    <col min="4126" max="4126" width="6" customWidth="1"/>
    <col min="4127" max="4127" width="8.625" customWidth="1"/>
    <col min="4353" max="4353" width="11.5" customWidth="1"/>
    <col min="4354" max="4354" width="4.375" customWidth="1"/>
    <col min="4355" max="4355" width="3.625" customWidth="1"/>
    <col min="4356" max="4356" width="7.375" customWidth="1"/>
    <col min="4357" max="4357" width="12.375" customWidth="1"/>
    <col min="4358" max="4358" width="11.5" customWidth="1"/>
    <col min="4359" max="4359" width="4.625" customWidth="1"/>
    <col min="4360" max="4360" width="3.625" customWidth="1"/>
    <col min="4361" max="4361" width="7.25" customWidth="1"/>
    <col min="4362" max="4362" width="1.25" customWidth="1"/>
    <col min="4363" max="4363" width="7.75" customWidth="1"/>
    <col min="4364" max="4364" width="2.75" customWidth="1"/>
    <col min="4365" max="4365" width="10.125" customWidth="1"/>
    <col min="4366" max="4366" width="4.75" customWidth="1"/>
    <col min="4367" max="4367" width="1.875" customWidth="1"/>
    <col min="4368" max="4368" width="7.5" customWidth="1"/>
    <col min="4369" max="4369" width="9.625" customWidth="1"/>
    <col min="4370" max="4370" width="10.125" customWidth="1"/>
    <col min="4371" max="4371" width="4.375" customWidth="1"/>
    <col min="4372" max="4372" width="7" customWidth="1"/>
    <col min="4373" max="4373" width="9.625" customWidth="1"/>
    <col min="4374" max="4374" width="9.5" customWidth="1"/>
    <col min="4375" max="4375" width="1.625" customWidth="1"/>
    <col min="4376" max="4376" width="4.5" customWidth="1"/>
    <col min="4377" max="4377" width="7" customWidth="1"/>
    <col min="4378" max="4378" width="9.625" customWidth="1"/>
    <col min="4380" max="4380" width="8" customWidth="1"/>
    <col min="4381" max="4381" width="6.5" customWidth="1"/>
    <col min="4382" max="4382" width="6" customWidth="1"/>
    <col min="4383" max="4383" width="8.625" customWidth="1"/>
    <col min="4609" max="4609" width="11.5" customWidth="1"/>
    <col min="4610" max="4610" width="4.375" customWidth="1"/>
    <col min="4611" max="4611" width="3.625" customWidth="1"/>
    <col min="4612" max="4612" width="7.375" customWidth="1"/>
    <col min="4613" max="4613" width="12.375" customWidth="1"/>
    <col min="4614" max="4614" width="11.5" customWidth="1"/>
    <col min="4615" max="4615" width="4.625" customWidth="1"/>
    <col min="4616" max="4616" width="3.625" customWidth="1"/>
    <col min="4617" max="4617" width="7.25" customWidth="1"/>
    <col min="4618" max="4618" width="1.25" customWidth="1"/>
    <col min="4619" max="4619" width="7.75" customWidth="1"/>
    <col min="4620" max="4620" width="2.75" customWidth="1"/>
    <col min="4621" max="4621" width="10.125" customWidth="1"/>
    <col min="4622" max="4622" width="4.75" customWidth="1"/>
    <col min="4623" max="4623" width="1.875" customWidth="1"/>
    <col min="4624" max="4624" width="7.5" customWidth="1"/>
    <col min="4625" max="4625" width="9.625" customWidth="1"/>
    <col min="4626" max="4626" width="10.125" customWidth="1"/>
    <col min="4627" max="4627" width="4.375" customWidth="1"/>
    <col min="4628" max="4628" width="7" customWidth="1"/>
    <col min="4629" max="4629" width="9.625" customWidth="1"/>
    <col min="4630" max="4630" width="9.5" customWidth="1"/>
    <col min="4631" max="4631" width="1.625" customWidth="1"/>
    <col min="4632" max="4632" width="4.5" customWidth="1"/>
    <col min="4633" max="4633" width="7" customWidth="1"/>
    <col min="4634" max="4634" width="9.625" customWidth="1"/>
    <col min="4636" max="4636" width="8" customWidth="1"/>
    <col min="4637" max="4637" width="6.5" customWidth="1"/>
    <col min="4638" max="4638" width="6" customWidth="1"/>
    <col min="4639" max="4639" width="8.625" customWidth="1"/>
    <col min="4865" max="4865" width="11.5" customWidth="1"/>
    <col min="4866" max="4866" width="4.375" customWidth="1"/>
    <col min="4867" max="4867" width="3.625" customWidth="1"/>
    <col min="4868" max="4868" width="7.375" customWidth="1"/>
    <col min="4869" max="4869" width="12.375" customWidth="1"/>
    <col min="4870" max="4870" width="11.5" customWidth="1"/>
    <col min="4871" max="4871" width="4.625" customWidth="1"/>
    <col min="4872" max="4872" width="3.625" customWidth="1"/>
    <col min="4873" max="4873" width="7.25" customWidth="1"/>
    <col min="4874" max="4874" width="1.25" customWidth="1"/>
    <col min="4875" max="4875" width="7.75" customWidth="1"/>
    <col min="4876" max="4876" width="2.75" customWidth="1"/>
    <col min="4877" max="4877" width="10.125" customWidth="1"/>
    <col min="4878" max="4878" width="4.75" customWidth="1"/>
    <col min="4879" max="4879" width="1.875" customWidth="1"/>
    <col min="4880" max="4880" width="7.5" customWidth="1"/>
    <col min="4881" max="4881" width="9.625" customWidth="1"/>
    <col min="4882" max="4882" width="10.125" customWidth="1"/>
    <col min="4883" max="4883" width="4.375" customWidth="1"/>
    <col min="4884" max="4884" width="7" customWidth="1"/>
    <col min="4885" max="4885" width="9.625" customWidth="1"/>
    <col min="4886" max="4886" width="9.5" customWidth="1"/>
    <col min="4887" max="4887" width="1.625" customWidth="1"/>
    <col min="4888" max="4888" width="4.5" customWidth="1"/>
    <col min="4889" max="4889" width="7" customWidth="1"/>
    <col min="4890" max="4890" width="9.625" customWidth="1"/>
    <col min="4892" max="4892" width="8" customWidth="1"/>
    <col min="4893" max="4893" width="6.5" customWidth="1"/>
    <col min="4894" max="4894" width="6" customWidth="1"/>
    <col min="4895" max="4895" width="8.625" customWidth="1"/>
    <col min="5121" max="5121" width="11.5" customWidth="1"/>
    <col min="5122" max="5122" width="4.375" customWidth="1"/>
    <col min="5123" max="5123" width="3.625" customWidth="1"/>
    <col min="5124" max="5124" width="7.375" customWidth="1"/>
    <col min="5125" max="5125" width="12.375" customWidth="1"/>
    <col min="5126" max="5126" width="11.5" customWidth="1"/>
    <col min="5127" max="5127" width="4.625" customWidth="1"/>
    <col min="5128" max="5128" width="3.625" customWidth="1"/>
    <col min="5129" max="5129" width="7.25" customWidth="1"/>
    <col min="5130" max="5130" width="1.25" customWidth="1"/>
    <col min="5131" max="5131" width="7.75" customWidth="1"/>
    <col min="5132" max="5132" width="2.75" customWidth="1"/>
    <col min="5133" max="5133" width="10.125" customWidth="1"/>
    <col min="5134" max="5134" width="4.75" customWidth="1"/>
    <col min="5135" max="5135" width="1.875" customWidth="1"/>
    <col min="5136" max="5136" width="7.5" customWidth="1"/>
    <col min="5137" max="5137" width="9.625" customWidth="1"/>
    <col min="5138" max="5138" width="10.125" customWidth="1"/>
    <col min="5139" max="5139" width="4.375" customWidth="1"/>
    <col min="5140" max="5140" width="7" customWidth="1"/>
    <col min="5141" max="5141" width="9.625" customWidth="1"/>
    <col min="5142" max="5142" width="9.5" customWidth="1"/>
    <col min="5143" max="5143" width="1.625" customWidth="1"/>
    <col min="5144" max="5144" width="4.5" customWidth="1"/>
    <col min="5145" max="5145" width="7" customWidth="1"/>
    <col min="5146" max="5146" width="9.625" customWidth="1"/>
    <col min="5148" max="5148" width="8" customWidth="1"/>
    <col min="5149" max="5149" width="6.5" customWidth="1"/>
    <col min="5150" max="5150" width="6" customWidth="1"/>
    <col min="5151" max="5151" width="8.625" customWidth="1"/>
    <col min="5377" max="5377" width="11.5" customWidth="1"/>
    <col min="5378" max="5378" width="4.375" customWidth="1"/>
    <col min="5379" max="5379" width="3.625" customWidth="1"/>
    <col min="5380" max="5380" width="7.375" customWidth="1"/>
    <col min="5381" max="5381" width="12.375" customWidth="1"/>
    <col min="5382" max="5382" width="11.5" customWidth="1"/>
    <col min="5383" max="5383" width="4.625" customWidth="1"/>
    <col min="5384" max="5384" width="3.625" customWidth="1"/>
    <col min="5385" max="5385" width="7.25" customWidth="1"/>
    <col min="5386" max="5386" width="1.25" customWidth="1"/>
    <col min="5387" max="5387" width="7.75" customWidth="1"/>
    <col min="5388" max="5388" width="2.75" customWidth="1"/>
    <col min="5389" max="5389" width="10.125" customWidth="1"/>
    <col min="5390" max="5390" width="4.75" customWidth="1"/>
    <col min="5391" max="5391" width="1.875" customWidth="1"/>
    <col min="5392" max="5392" width="7.5" customWidth="1"/>
    <col min="5393" max="5393" width="9.625" customWidth="1"/>
    <col min="5394" max="5394" width="10.125" customWidth="1"/>
    <col min="5395" max="5395" width="4.375" customWidth="1"/>
    <col min="5396" max="5396" width="7" customWidth="1"/>
    <col min="5397" max="5397" width="9.625" customWidth="1"/>
    <col min="5398" max="5398" width="9.5" customWidth="1"/>
    <col min="5399" max="5399" width="1.625" customWidth="1"/>
    <col min="5400" max="5400" width="4.5" customWidth="1"/>
    <col min="5401" max="5401" width="7" customWidth="1"/>
    <col min="5402" max="5402" width="9.625" customWidth="1"/>
    <col min="5404" max="5404" width="8" customWidth="1"/>
    <col min="5405" max="5405" width="6.5" customWidth="1"/>
    <col min="5406" max="5406" width="6" customWidth="1"/>
    <col min="5407" max="5407" width="8.625" customWidth="1"/>
    <col min="5633" max="5633" width="11.5" customWidth="1"/>
    <col min="5634" max="5634" width="4.375" customWidth="1"/>
    <col min="5635" max="5635" width="3.625" customWidth="1"/>
    <col min="5636" max="5636" width="7.375" customWidth="1"/>
    <col min="5637" max="5637" width="12.375" customWidth="1"/>
    <col min="5638" max="5638" width="11.5" customWidth="1"/>
    <col min="5639" max="5639" width="4.625" customWidth="1"/>
    <col min="5640" max="5640" width="3.625" customWidth="1"/>
    <col min="5641" max="5641" width="7.25" customWidth="1"/>
    <col min="5642" max="5642" width="1.25" customWidth="1"/>
    <col min="5643" max="5643" width="7.75" customWidth="1"/>
    <col min="5644" max="5644" width="2.75" customWidth="1"/>
    <col min="5645" max="5645" width="10.125" customWidth="1"/>
    <col min="5646" max="5646" width="4.75" customWidth="1"/>
    <col min="5647" max="5647" width="1.875" customWidth="1"/>
    <col min="5648" max="5648" width="7.5" customWidth="1"/>
    <col min="5649" max="5649" width="9.625" customWidth="1"/>
    <col min="5650" max="5650" width="10.125" customWidth="1"/>
    <col min="5651" max="5651" width="4.375" customWidth="1"/>
    <col min="5652" max="5652" width="7" customWidth="1"/>
    <col min="5653" max="5653" width="9.625" customWidth="1"/>
    <col min="5654" max="5654" width="9.5" customWidth="1"/>
    <col min="5655" max="5655" width="1.625" customWidth="1"/>
    <col min="5656" max="5656" width="4.5" customWidth="1"/>
    <col min="5657" max="5657" width="7" customWidth="1"/>
    <col min="5658" max="5658" width="9.625" customWidth="1"/>
    <col min="5660" max="5660" width="8" customWidth="1"/>
    <col min="5661" max="5661" width="6.5" customWidth="1"/>
    <col min="5662" max="5662" width="6" customWidth="1"/>
    <col min="5663" max="5663" width="8.625" customWidth="1"/>
    <col min="5889" max="5889" width="11.5" customWidth="1"/>
    <col min="5890" max="5890" width="4.375" customWidth="1"/>
    <col min="5891" max="5891" width="3.625" customWidth="1"/>
    <col min="5892" max="5892" width="7.375" customWidth="1"/>
    <col min="5893" max="5893" width="12.375" customWidth="1"/>
    <col min="5894" max="5894" width="11.5" customWidth="1"/>
    <col min="5895" max="5895" width="4.625" customWidth="1"/>
    <col min="5896" max="5896" width="3.625" customWidth="1"/>
    <col min="5897" max="5897" width="7.25" customWidth="1"/>
    <col min="5898" max="5898" width="1.25" customWidth="1"/>
    <col min="5899" max="5899" width="7.75" customWidth="1"/>
    <col min="5900" max="5900" width="2.75" customWidth="1"/>
    <col min="5901" max="5901" width="10.125" customWidth="1"/>
    <col min="5902" max="5902" width="4.75" customWidth="1"/>
    <col min="5903" max="5903" width="1.875" customWidth="1"/>
    <col min="5904" max="5904" width="7.5" customWidth="1"/>
    <col min="5905" max="5905" width="9.625" customWidth="1"/>
    <col min="5906" max="5906" width="10.125" customWidth="1"/>
    <col min="5907" max="5907" width="4.375" customWidth="1"/>
    <col min="5908" max="5908" width="7" customWidth="1"/>
    <col min="5909" max="5909" width="9.625" customWidth="1"/>
    <col min="5910" max="5910" width="9.5" customWidth="1"/>
    <col min="5911" max="5911" width="1.625" customWidth="1"/>
    <col min="5912" max="5912" width="4.5" customWidth="1"/>
    <col min="5913" max="5913" width="7" customWidth="1"/>
    <col min="5914" max="5914" width="9.625" customWidth="1"/>
    <col min="5916" max="5916" width="8" customWidth="1"/>
    <col min="5917" max="5917" width="6.5" customWidth="1"/>
    <col min="5918" max="5918" width="6" customWidth="1"/>
    <col min="5919" max="5919" width="8.625" customWidth="1"/>
    <col min="6145" max="6145" width="11.5" customWidth="1"/>
    <col min="6146" max="6146" width="4.375" customWidth="1"/>
    <col min="6147" max="6147" width="3.625" customWidth="1"/>
    <col min="6148" max="6148" width="7.375" customWidth="1"/>
    <col min="6149" max="6149" width="12.375" customWidth="1"/>
    <col min="6150" max="6150" width="11.5" customWidth="1"/>
    <col min="6151" max="6151" width="4.625" customWidth="1"/>
    <col min="6152" max="6152" width="3.625" customWidth="1"/>
    <col min="6153" max="6153" width="7.25" customWidth="1"/>
    <col min="6154" max="6154" width="1.25" customWidth="1"/>
    <col min="6155" max="6155" width="7.75" customWidth="1"/>
    <col min="6156" max="6156" width="2.75" customWidth="1"/>
    <col min="6157" max="6157" width="10.125" customWidth="1"/>
    <col min="6158" max="6158" width="4.75" customWidth="1"/>
    <col min="6159" max="6159" width="1.875" customWidth="1"/>
    <col min="6160" max="6160" width="7.5" customWidth="1"/>
    <col min="6161" max="6161" width="9.625" customWidth="1"/>
    <col min="6162" max="6162" width="10.125" customWidth="1"/>
    <col min="6163" max="6163" width="4.375" customWidth="1"/>
    <col min="6164" max="6164" width="7" customWidth="1"/>
    <col min="6165" max="6165" width="9.625" customWidth="1"/>
    <col min="6166" max="6166" width="9.5" customWidth="1"/>
    <col min="6167" max="6167" width="1.625" customWidth="1"/>
    <col min="6168" max="6168" width="4.5" customWidth="1"/>
    <col min="6169" max="6169" width="7" customWidth="1"/>
    <col min="6170" max="6170" width="9.625" customWidth="1"/>
    <col min="6172" max="6172" width="8" customWidth="1"/>
    <col min="6173" max="6173" width="6.5" customWidth="1"/>
    <col min="6174" max="6174" width="6" customWidth="1"/>
    <col min="6175" max="6175" width="8.625" customWidth="1"/>
    <col min="6401" max="6401" width="11.5" customWidth="1"/>
    <col min="6402" max="6402" width="4.375" customWidth="1"/>
    <col min="6403" max="6403" width="3.625" customWidth="1"/>
    <col min="6404" max="6404" width="7.375" customWidth="1"/>
    <col min="6405" max="6405" width="12.375" customWidth="1"/>
    <col min="6406" max="6406" width="11.5" customWidth="1"/>
    <col min="6407" max="6407" width="4.625" customWidth="1"/>
    <col min="6408" max="6408" width="3.625" customWidth="1"/>
    <col min="6409" max="6409" width="7.25" customWidth="1"/>
    <col min="6410" max="6410" width="1.25" customWidth="1"/>
    <col min="6411" max="6411" width="7.75" customWidth="1"/>
    <col min="6412" max="6412" width="2.75" customWidth="1"/>
    <col min="6413" max="6413" width="10.125" customWidth="1"/>
    <col min="6414" max="6414" width="4.75" customWidth="1"/>
    <col min="6415" max="6415" width="1.875" customWidth="1"/>
    <col min="6416" max="6416" width="7.5" customWidth="1"/>
    <col min="6417" max="6417" width="9.625" customWidth="1"/>
    <col min="6418" max="6418" width="10.125" customWidth="1"/>
    <col min="6419" max="6419" width="4.375" customWidth="1"/>
    <col min="6420" max="6420" width="7" customWidth="1"/>
    <col min="6421" max="6421" width="9.625" customWidth="1"/>
    <col min="6422" max="6422" width="9.5" customWidth="1"/>
    <col min="6423" max="6423" width="1.625" customWidth="1"/>
    <col min="6424" max="6424" width="4.5" customWidth="1"/>
    <col min="6425" max="6425" width="7" customWidth="1"/>
    <col min="6426" max="6426" width="9.625" customWidth="1"/>
    <col min="6428" max="6428" width="8" customWidth="1"/>
    <col min="6429" max="6429" width="6.5" customWidth="1"/>
    <col min="6430" max="6430" width="6" customWidth="1"/>
    <col min="6431" max="6431" width="8.625" customWidth="1"/>
    <col min="6657" max="6657" width="11.5" customWidth="1"/>
    <col min="6658" max="6658" width="4.375" customWidth="1"/>
    <col min="6659" max="6659" width="3.625" customWidth="1"/>
    <col min="6660" max="6660" width="7.375" customWidth="1"/>
    <col min="6661" max="6661" width="12.375" customWidth="1"/>
    <col min="6662" max="6662" width="11.5" customWidth="1"/>
    <col min="6663" max="6663" width="4.625" customWidth="1"/>
    <col min="6664" max="6664" width="3.625" customWidth="1"/>
    <col min="6665" max="6665" width="7.25" customWidth="1"/>
    <col min="6666" max="6666" width="1.25" customWidth="1"/>
    <col min="6667" max="6667" width="7.75" customWidth="1"/>
    <col min="6668" max="6668" width="2.75" customWidth="1"/>
    <col min="6669" max="6669" width="10.125" customWidth="1"/>
    <col min="6670" max="6670" width="4.75" customWidth="1"/>
    <col min="6671" max="6671" width="1.875" customWidth="1"/>
    <col min="6672" max="6672" width="7.5" customWidth="1"/>
    <col min="6673" max="6673" width="9.625" customWidth="1"/>
    <col min="6674" max="6674" width="10.125" customWidth="1"/>
    <col min="6675" max="6675" width="4.375" customWidth="1"/>
    <col min="6676" max="6676" width="7" customWidth="1"/>
    <col min="6677" max="6677" width="9.625" customWidth="1"/>
    <col min="6678" max="6678" width="9.5" customWidth="1"/>
    <col min="6679" max="6679" width="1.625" customWidth="1"/>
    <col min="6680" max="6680" width="4.5" customWidth="1"/>
    <col min="6681" max="6681" width="7" customWidth="1"/>
    <col min="6682" max="6682" width="9.625" customWidth="1"/>
    <col min="6684" max="6684" width="8" customWidth="1"/>
    <col min="6685" max="6685" width="6.5" customWidth="1"/>
    <col min="6686" max="6686" width="6" customWidth="1"/>
    <col min="6687" max="6687" width="8.625" customWidth="1"/>
    <col min="6913" max="6913" width="11.5" customWidth="1"/>
    <col min="6914" max="6914" width="4.375" customWidth="1"/>
    <col min="6915" max="6915" width="3.625" customWidth="1"/>
    <col min="6916" max="6916" width="7.375" customWidth="1"/>
    <col min="6917" max="6917" width="12.375" customWidth="1"/>
    <col min="6918" max="6918" width="11.5" customWidth="1"/>
    <col min="6919" max="6919" width="4.625" customWidth="1"/>
    <col min="6920" max="6920" width="3.625" customWidth="1"/>
    <col min="6921" max="6921" width="7.25" customWidth="1"/>
    <col min="6922" max="6922" width="1.25" customWidth="1"/>
    <col min="6923" max="6923" width="7.75" customWidth="1"/>
    <col min="6924" max="6924" width="2.75" customWidth="1"/>
    <col min="6925" max="6925" width="10.125" customWidth="1"/>
    <col min="6926" max="6926" width="4.75" customWidth="1"/>
    <col min="6927" max="6927" width="1.875" customWidth="1"/>
    <col min="6928" max="6928" width="7.5" customWidth="1"/>
    <col min="6929" max="6929" width="9.625" customWidth="1"/>
    <col min="6930" max="6930" width="10.125" customWidth="1"/>
    <col min="6931" max="6931" width="4.375" customWidth="1"/>
    <col min="6932" max="6932" width="7" customWidth="1"/>
    <col min="6933" max="6933" width="9.625" customWidth="1"/>
    <col min="6934" max="6934" width="9.5" customWidth="1"/>
    <col min="6935" max="6935" width="1.625" customWidth="1"/>
    <col min="6936" max="6936" width="4.5" customWidth="1"/>
    <col min="6937" max="6937" width="7" customWidth="1"/>
    <col min="6938" max="6938" width="9.625" customWidth="1"/>
    <col min="6940" max="6940" width="8" customWidth="1"/>
    <col min="6941" max="6941" width="6.5" customWidth="1"/>
    <col min="6942" max="6942" width="6" customWidth="1"/>
    <col min="6943" max="6943" width="8.625" customWidth="1"/>
    <col min="7169" max="7169" width="11.5" customWidth="1"/>
    <col min="7170" max="7170" width="4.375" customWidth="1"/>
    <col min="7171" max="7171" width="3.625" customWidth="1"/>
    <col min="7172" max="7172" width="7.375" customWidth="1"/>
    <col min="7173" max="7173" width="12.375" customWidth="1"/>
    <col min="7174" max="7174" width="11.5" customWidth="1"/>
    <col min="7175" max="7175" width="4.625" customWidth="1"/>
    <col min="7176" max="7176" width="3.625" customWidth="1"/>
    <col min="7177" max="7177" width="7.25" customWidth="1"/>
    <col min="7178" max="7178" width="1.25" customWidth="1"/>
    <col min="7179" max="7179" width="7.75" customWidth="1"/>
    <col min="7180" max="7180" width="2.75" customWidth="1"/>
    <col min="7181" max="7181" width="10.125" customWidth="1"/>
    <col min="7182" max="7182" width="4.75" customWidth="1"/>
    <col min="7183" max="7183" width="1.875" customWidth="1"/>
    <col min="7184" max="7184" width="7.5" customWidth="1"/>
    <col min="7185" max="7185" width="9.625" customWidth="1"/>
    <col min="7186" max="7186" width="10.125" customWidth="1"/>
    <col min="7187" max="7187" width="4.375" customWidth="1"/>
    <col min="7188" max="7188" width="7" customWidth="1"/>
    <col min="7189" max="7189" width="9.625" customWidth="1"/>
    <col min="7190" max="7190" width="9.5" customWidth="1"/>
    <col min="7191" max="7191" width="1.625" customWidth="1"/>
    <col min="7192" max="7192" width="4.5" customWidth="1"/>
    <col min="7193" max="7193" width="7" customWidth="1"/>
    <col min="7194" max="7194" width="9.625" customWidth="1"/>
    <col min="7196" max="7196" width="8" customWidth="1"/>
    <col min="7197" max="7197" width="6.5" customWidth="1"/>
    <col min="7198" max="7198" width="6" customWidth="1"/>
    <col min="7199" max="7199" width="8.625" customWidth="1"/>
    <col min="7425" max="7425" width="11.5" customWidth="1"/>
    <col min="7426" max="7426" width="4.375" customWidth="1"/>
    <col min="7427" max="7427" width="3.625" customWidth="1"/>
    <col min="7428" max="7428" width="7.375" customWidth="1"/>
    <col min="7429" max="7429" width="12.375" customWidth="1"/>
    <col min="7430" max="7430" width="11.5" customWidth="1"/>
    <col min="7431" max="7431" width="4.625" customWidth="1"/>
    <col min="7432" max="7432" width="3.625" customWidth="1"/>
    <col min="7433" max="7433" width="7.25" customWidth="1"/>
    <col min="7434" max="7434" width="1.25" customWidth="1"/>
    <col min="7435" max="7435" width="7.75" customWidth="1"/>
    <col min="7436" max="7436" width="2.75" customWidth="1"/>
    <col min="7437" max="7437" width="10.125" customWidth="1"/>
    <col min="7438" max="7438" width="4.75" customWidth="1"/>
    <col min="7439" max="7439" width="1.875" customWidth="1"/>
    <col min="7440" max="7440" width="7.5" customWidth="1"/>
    <col min="7441" max="7441" width="9.625" customWidth="1"/>
    <col min="7442" max="7442" width="10.125" customWidth="1"/>
    <col min="7443" max="7443" width="4.375" customWidth="1"/>
    <col min="7444" max="7444" width="7" customWidth="1"/>
    <col min="7445" max="7445" width="9.625" customWidth="1"/>
    <col min="7446" max="7446" width="9.5" customWidth="1"/>
    <col min="7447" max="7447" width="1.625" customWidth="1"/>
    <col min="7448" max="7448" width="4.5" customWidth="1"/>
    <col min="7449" max="7449" width="7" customWidth="1"/>
    <col min="7450" max="7450" width="9.625" customWidth="1"/>
    <col min="7452" max="7452" width="8" customWidth="1"/>
    <col min="7453" max="7453" width="6.5" customWidth="1"/>
    <col min="7454" max="7454" width="6" customWidth="1"/>
    <col min="7455" max="7455" width="8.625" customWidth="1"/>
    <col min="7681" max="7681" width="11.5" customWidth="1"/>
    <col min="7682" max="7682" width="4.375" customWidth="1"/>
    <col min="7683" max="7683" width="3.625" customWidth="1"/>
    <col min="7684" max="7684" width="7.375" customWidth="1"/>
    <col min="7685" max="7685" width="12.375" customWidth="1"/>
    <col min="7686" max="7686" width="11.5" customWidth="1"/>
    <col min="7687" max="7687" width="4.625" customWidth="1"/>
    <col min="7688" max="7688" width="3.625" customWidth="1"/>
    <col min="7689" max="7689" width="7.25" customWidth="1"/>
    <col min="7690" max="7690" width="1.25" customWidth="1"/>
    <col min="7691" max="7691" width="7.75" customWidth="1"/>
    <col min="7692" max="7692" width="2.75" customWidth="1"/>
    <col min="7693" max="7693" width="10.125" customWidth="1"/>
    <col min="7694" max="7694" width="4.75" customWidth="1"/>
    <col min="7695" max="7695" width="1.875" customWidth="1"/>
    <col min="7696" max="7696" width="7.5" customWidth="1"/>
    <col min="7697" max="7697" width="9.625" customWidth="1"/>
    <col min="7698" max="7698" width="10.125" customWidth="1"/>
    <col min="7699" max="7699" width="4.375" customWidth="1"/>
    <col min="7700" max="7700" width="7" customWidth="1"/>
    <col min="7701" max="7701" width="9.625" customWidth="1"/>
    <col min="7702" max="7702" width="9.5" customWidth="1"/>
    <col min="7703" max="7703" width="1.625" customWidth="1"/>
    <col min="7704" max="7704" width="4.5" customWidth="1"/>
    <col min="7705" max="7705" width="7" customWidth="1"/>
    <col min="7706" max="7706" width="9.625" customWidth="1"/>
    <col min="7708" max="7708" width="8" customWidth="1"/>
    <col min="7709" max="7709" width="6.5" customWidth="1"/>
    <col min="7710" max="7710" width="6" customWidth="1"/>
    <col min="7711" max="7711" width="8.625" customWidth="1"/>
    <col min="7937" max="7937" width="11.5" customWidth="1"/>
    <col min="7938" max="7938" width="4.375" customWidth="1"/>
    <col min="7939" max="7939" width="3.625" customWidth="1"/>
    <col min="7940" max="7940" width="7.375" customWidth="1"/>
    <col min="7941" max="7941" width="12.375" customWidth="1"/>
    <col min="7942" max="7942" width="11.5" customWidth="1"/>
    <col min="7943" max="7943" width="4.625" customWidth="1"/>
    <col min="7944" max="7944" width="3.625" customWidth="1"/>
    <col min="7945" max="7945" width="7.25" customWidth="1"/>
    <col min="7946" max="7946" width="1.25" customWidth="1"/>
    <col min="7947" max="7947" width="7.75" customWidth="1"/>
    <col min="7948" max="7948" width="2.75" customWidth="1"/>
    <col min="7949" max="7949" width="10.125" customWidth="1"/>
    <col min="7950" max="7950" width="4.75" customWidth="1"/>
    <col min="7951" max="7951" width="1.875" customWidth="1"/>
    <col min="7952" max="7952" width="7.5" customWidth="1"/>
    <col min="7953" max="7953" width="9.625" customWidth="1"/>
    <col min="7954" max="7954" width="10.125" customWidth="1"/>
    <col min="7955" max="7955" width="4.375" customWidth="1"/>
    <col min="7956" max="7956" width="7" customWidth="1"/>
    <col min="7957" max="7957" width="9.625" customWidth="1"/>
    <col min="7958" max="7958" width="9.5" customWidth="1"/>
    <col min="7959" max="7959" width="1.625" customWidth="1"/>
    <col min="7960" max="7960" width="4.5" customWidth="1"/>
    <col min="7961" max="7961" width="7" customWidth="1"/>
    <col min="7962" max="7962" width="9.625" customWidth="1"/>
    <col min="7964" max="7964" width="8" customWidth="1"/>
    <col min="7965" max="7965" width="6.5" customWidth="1"/>
    <col min="7966" max="7966" width="6" customWidth="1"/>
    <col min="7967" max="7967" width="8.625" customWidth="1"/>
    <col min="8193" max="8193" width="11.5" customWidth="1"/>
    <col min="8194" max="8194" width="4.375" customWidth="1"/>
    <col min="8195" max="8195" width="3.625" customWidth="1"/>
    <col min="8196" max="8196" width="7.375" customWidth="1"/>
    <col min="8197" max="8197" width="12.375" customWidth="1"/>
    <col min="8198" max="8198" width="11.5" customWidth="1"/>
    <col min="8199" max="8199" width="4.625" customWidth="1"/>
    <col min="8200" max="8200" width="3.625" customWidth="1"/>
    <col min="8201" max="8201" width="7.25" customWidth="1"/>
    <col min="8202" max="8202" width="1.25" customWidth="1"/>
    <col min="8203" max="8203" width="7.75" customWidth="1"/>
    <col min="8204" max="8204" width="2.75" customWidth="1"/>
    <col min="8205" max="8205" width="10.125" customWidth="1"/>
    <col min="8206" max="8206" width="4.75" customWidth="1"/>
    <col min="8207" max="8207" width="1.875" customWidth="1"/>
    <col min="8208" max="8208" width="7.5" customWidth="1"/>
    <col min="8209" max="8209" width="9.625" customWidth="1"/>
    <col min="8210" max="8210" width="10.125" customWidth="1"/>
    <col min="8211" max="8211" width="4.375" customWidth="1"/>
    <col min="8212" max="8212" width="7" customWidth="1"/>
    <col min="8213" max="8213" width="9.625" customWidth="1"/>
    <col min="8214" max="8214" width="9.5" customWidth="1"/>
    <col min="8215" max="8215" width="1.625" customWidth="1"/>
    <col min="8216" max="8216" width="4.5" customWidth="1"/>
    <col min="8217" max="8217" width="7" customWidth="1"/>
    <col min="8218" max="8218" width="9.625" customWidth="1"/>
    <col min="8220" max="8220" width="8" customWidth="1"/>
    <col min="8221" max="8221" width="6.5" customWidth="1"/>
    <col min="8222" max="8222" width="6" customWidth="1"/>
    <col min="8223" max="8223" width="8.625" customWidth="1"/>
    <col min="8449" max="8449" width="11.5" customWidth="1"/>
    <col min="8450" max="8450" width="4.375" customWidth="1"/>
    <col min="8451" max="8451" width="3.625" customWidth="1"/>
    <col min="8452" max="8452" width="7.375" customWidth="1"/>
    <col min="8453" max="8453" width="12.375" customWidth="1"/>
    <col min="8454" max="8454" width="11.5" customWidth="1"/>
    <col min="8455" max="8455" width="4.625" customWidth="1"/>
    <col min="8456" max="8456" width="3.625" customWidth="1"/>
    <col min="8457" max="8457" width="7.25" customWidth="1"/>
    <col min="8458" max="8458" width="1.25" customWidth="1"/>
    <col min="8459" max="8459" width="7.75" customWidth="1"/>
    <col min="8460" max="8460" width="2.75" customWidth="1"/>
    <col min="8461" max="8461" width="10.125" customWidth="1"/>
    <col min="8462" max="8462" width="4.75" customWidth="1"/>
    <col min="8463" max="8463" width="1.875" customWidth="1"/>
    <col min="8464" max="8464" width="7.5" customWidth="1"/>
    <col min="8465" max="8465" width="9.625" customWidth="1"/>
    <col min="8466" max="8466" width="10.125" customWidth="1"/>
    <col min="8467" max="8467" width="4.375" customWidth="1"/>
    <col min="8468" max="8468" width="7" customWidth="1"/>
    <col min="8469" max="8469" width="9.625" customWidth="1"/>
    <col min="8470" max="8470" width="9.5" customWidth="1"/>
    <col min="8471" max="8471" width="1.625" customWidth="1"/>
    <col min="8472" max="8472" width="4.5" customWidth="1"/>
    <col min="8473" max="8473" width="7" customWidth="1"/>
    <col min="8474" max="8474" width="9.625" customWidth="1"/>
    <col min="8476" max="8476" width="8" customWidth="1"/>
    <col min="8477" max="8477" width="6.5" customWidth="1"/>
    <col min="8478" max="8478" width="6" customWidth="1"/>
    <col min="8479" max="8479" width="8.625" customWidth="1"/>
    <col min="8705" max="8705" width="11.5" customWidth="1"/>
    <col min="8706" max="8706" width="4.375" customWidth="1"/>
    <col min="8707" max="8707" width="3.625" customWidth="1"/>
    <col min="8708" max="8708" width="7.375" customWidth="1"/>
    <col min="8709" max="8709" width="12.375" customWidth="1"/>
    <col min="8710" max="8710" width="11.5" customWidth="1"/>
    <col min="8711" max="8711" width="4.625" customWidth="1"/>
    <col min="8712" max="8712" width="3.625" customWidth="1"/>
    <col min="8713" max="8713" width="7.25" customWidth="1"/>
    <col min="8714" max="8714" width="1.25" customWidth="1"/>
    <col min="8715" max="8715" width="7.75" customWidth="1"/>
    <col min="8716" max="8716" width="2.75" customWidth="1"/>
    <col min="8717" max="8717" width="10.125" customWidth="1"/>
    <col min="8718" max="8718" width="4.75" customWidth="1"/>
    <col min="8719" max="8719" width="1.875" customWidth="1"/>
    <col min="8720" max="8720" width="7.5" customWidth="1"/>
    <col min="8721" max="8721" width="9.625" customWidth="1"/>
    <col min="8722" max="8722" width="10.125" customWidth="1"/>
    <col min="8723" max="8723" width="4.375" customWidth="1"/>
    <col min="8724" max="8724" width="7" customWidth="1"/>
    <col min="8725" max="8725" width="9.625" customWidth="1"/>
    <col min="8726" max="8726" width="9.5" customWidth="1"/>
    <col min="8727" max="8727" width="1.625" customWidth="1"/>
    <col min="8728" max="8728" width="4.5" customWidth="1"/>
    <col min="8729" max="8729" width="7" customWidth="1"/>
    <col min="8730" max="8730" width="9.625" customWidth="1"/>
    <col min="8732" max="8732" width="8" customWidth="1"/>
    <col min="8733" max="8733" width="6.5" customWidth="1"/>
    <col min="8734" max="8734" width="6" customWidth="1"/>
    <col min="8735" max="8735" width="8.625" customWidth="1"/>
    <col min="8961" max="8961" width="11.5" customWidth="1"/>
    <col min="8962" max="8962" width="4.375" customWidth="1"/>
    <col min="8963" max="8963" width="3.625" customWidth="1"/>
    <col min="8964" max="8964" width="7.375" customWidth="1"/>
    <col min="8965" max="8965" width="12.375" customWidth="1"/>
    <col min="8966" max="8966" width="11.5" customWidth="1"/>
    <col min="8967" max="8967" width="4.625" customWidth="1"/>
    <col min="8968" max="8968" width="3.625" customWidth="1"/>
    <col min="8969" max="8969" width="7.25" customWidth="1"/>
    <col min="8970" max="8970" width="1.25" customWidth="1"/>
    <col min="8971" max="8971" width="7.75" customWidth="1"/>
    <col min="8972" max="8972" width="2.75" customWidth="1"/>
    <col min="8973" max="8973" width="10.125" customWidth="1"/>
    <col min="8974" max="8974" width="4.75" customWidth="1"/>
    <col min="8975" max="8975" width="1.875" customWidth="1"/>
    <col min="8976" max="8976" width="7.5" customWidth="1"/>
    <col min="8977" max="8977" width="9.625" customWidth="1"/>
    <col min="8978" max="8978" width="10.125" customWidth="1"/>
    <col min="8979" max="8979" width="4.375" customWidth="1"/>
    <col min="8980" max="8980" width="7" customWidth="1"/>
    <col min="8981" max="8981" width="9.625" customWidth="1"/>
    <col min="8982" max="8982" width="9.5" customWidth="1"/>
    <col min="8983" max="8983" width="1.625" customWidth="1"/>
    <col min="8984" max="8984" width="4.5" customWidth="1"/>
    <col min="8985" max="8985" width="7" customWidth="1"/>
    <col min="8986" max="8986" width="9.625" customWidth="1"/>
    <col min="8988" max="8988" width="8" customWidth="1"/>
    <col min="8989" max="8989" width="6.5" customWidth="1"/>
    <col min="8990" max="8990" width="6" customWidth="1"/>
    <col min="8991" max="8991" width="8.625" customWidth="1"/>
    <col min="9217" max="9217" width="11.5" customWidth="1"/>
    <col min="9218" max="9218" width="4.375" customWidth="1"/>
    <col min="9219" max="9219" width="3.625" customWidth="1"/>
    <col min="9220" max="9220" width="7.375" customWidth="1"/>
    <col min="9221" max="9221" width="12.375" customWidth="1"/>
    <col min="9222" max="9222" width="11.5" customWidth="1"/>
    <col min="9223" max="9223" width="4.625" customWidth="1"/>
    <col min="9224" max="9224" width="3.625" customWidth="1"/>
    <col min="9225" max="9225" width="7.25" customWidth="1"/>
    <col min="9226" max="9226" width="1.25" customWidth="1"/>
    <col min="9227" max="9227" width="7.75" customWidth="1"/>
    <col min="9228" max="9228" width="2.75" customWidth="1"/>
    <col min="9229" max="9229" width="10.125" customWidth="1"/>
    <col min="9230" max="9230" width="4.75" customWidth="1"/>
    <col min="9231" max="9231" width="1.875" customWidth="1"/>
    <col min="9232" max="9232" width="7.5" customWidth="1"/>
    <col min="9233" max="9233" width="9.625" customWidth="1"/>
    <col min="9234" max="9234" width="10.125" customWidth="1"/>
    <col min="9235" max="9235" width="4.375" customWidth="1"/>
    <col min="9236" max="9236" width="7" customWidth="1"/>
    <col min="9237" max="9237" width="9.625" customWidth="1"/>
    <col min="9238" max="9238" width="9.5" customWidth="1"/>
    <col min="9239" max="9239" width="1.625" customWidth="1"/>
    <col min="9240" max="9240" width="4.5" customWidth="1"/>
    <col min="9241" max="9241" width="7" customWidth="1"/>
    <col min="9242" max="9242" width="9.625" customWidth="1"/>
    <col min="9244" max="9244" width="8" customWidth="1"/>
    <col min="9245" max="9245" width="6.5" customWidth="1"/>
    <col min="9246" max="9246" width="6" customWidth="1"/>
    <col min="9247" max="9247" width="8.625" customWidth="1"/>
    <col min="9473" max="9473" width="11.5" customWidth="1"/>
    <col min="9474" max="9474" width="4.375" customWidth="1"/>
    <col min="9475" max="9475" width="3.625" customWidth="1"/>
    <col min="9476" max="9476" width="7.375" customWidth="1"/>
    <col min="9477" max="9477" width="12.375" customWidth="1"/>
    <col min="9478" max="9478" width="11.5" customWidth="1"/>
    <col min="9479" max="9479" width="4.625" customWidth="1"/>
    <col min="9480" max="9480" width="3.625" customWidth="1"/>
    <col min="9481" max="9481" width="7.25" customWidth="1"/>
    <col min="9482" max="9482" width="1.25" customWidth="1"/>
    <col min="9483" max="9483" width="7.75" customWidth="1"/>
    <col min="9484" max="9484" width="2.75" customWidth="1"/>
    <col min="9485" max="9485" width="10.125" customWidth="1"/>
    <col min="9486" max="9486" width="4.75" customWidth="1"/>
    <col min="9487" max="9487" width="1.875" customWidth="1"/>
    <col min="9488" max="9488" width="7.5" customWidth="1"/>
    <col min="9489" max="9489" width="9.625" customWidth="1"/>
    <col min="9490" max="9490" width="10.125" customWidth="1"/>
    <col min="9491" max="9491" width="4.375" customWidth="1"/>
    <col min="9492" max="9492" width="7" customWidth="1"/>
    <col min="9493" max="9493" width="9.625" customWidth="1"/>
    <col min="9494" max="9494" width="9.5" customWidth="1"/>
    <col min="9495" max="9495" width="1.625" customWidth="1"/>
    <col min="9496" max="9496" width="4.5" customWidth="1"/>
    <col min="9497" max="9497" width="7" customWidth="1"/>
    <col min="9498" max="9498" width="9.625" customWidth="1"/>
    <col min="9500" max="9500" width="8" customWidth="1"/>
    <col min="9501" max="9501" width="6.5" customWidth="1"/>
    <col min="9502" max="9502" width="6" customWidth="1"/>
    <col min="9503" max="9503" width="8.625" customWidth="1"/>
    <col min="9729" max="9729" width="11.5" customWidth="1"/>
    <col min="9730" max="9730" width="4.375" customWidth="1"/>
    <col min="9731" max="9731" width="3.625" customWidth="1"/>
    <col min="9732" max="9732" width="7.375" customWidth="1"/>
    <col min="9733" max="9733" width="12.375" customWidth="1"/>
    <col min="9734" max="9734" width="11.5" customWidth="1"/>
    <col min="9735" max="9735" width="4.625" customWidth="1"/>
    <col min="9736" max="9736" width="3.625" customWidth="1"/>
    <col min="9737" max="9737" width="7.25" customWidth="1"/>
    <col min="9738" max="9738" width="1.25" customWidth="1"/>
    <col min="9739" max="9739" width="7.75" customWidth="1"/>
    <col min="9740" max="9740" width="2.75" customWidth="1"/>
    <col min="9741" max="9741" width="10.125" customWidth="1"/>
    <col min="9742" max="9742" width="4.75" customWidth="1"/>
    <col min="9743" max="9743" width="1.875" customWidth="1"/>
    <col min="9744" max="9744" width="7.5" customWidth="1"/>
    <col min="9745" max="9745" width="9.625" customWidth="1"/>
    <col min="9746" max="9746" width="10.125" customWidth="1"/>
    <col min="9747" max="9747" width="4.375" customWidth="1"/>
    <col min="9748" max="9748" width="7" customWidth="1"/>
    <col min="9749" max="9749" width="9.625" customWidth="1"/>
    <col min="9750" max="9750" width="9.5" customWidth="1"/>
    <col min="9751" max="9751" width="1.625" customWidth="1"/>
    <col min="9752" max="9752" width="4.5" customWidth="1"/>
    <col min="9753" max="9753" width="7" customWidth="1"/>
    <col min="9754" max="9754" width="9.625" customWidth="1"/>
    <col min="9756" max="9756" width="8" customWidth="1"/>
    <col min="9757" max="9757" width="6.5" customWidth="1"/>
    <col min="9758" max="9758" width="6" customWidth="1"/>
    <col min="9759" max="9759" width="8.625" customWidth="1"/>
    <col min="9985" max="9985" width="11.5" customWidth="1"/>
    <col min="9986" max="9986" width="4.375" customWidth="1"/>
    <col min="9987" max="9987" width="3.625" customWidth="1"/>
    <col min="9988" max="9988" width="7.375" customWidth="1"/>
    <col min="9989" max="9989" width="12.375" customWidth="1"/>
    <col min="9990" max="9990" width="11.5" customWidth="1"/>
    <col min="9991" max="9991" width="4.625" customWidth="1"/>
    <col min="9992" max="9992" width="3.625" customWidth="1"/>
    <col min="9993" max="9993" width="7.25" customWidth="1"/>
    <col min="9994" max="9994" width="1.25" customWidth="1"/>
    <col min="9995" max="9995" width="7.75" customWidth="1"/>
    <col min="9996" max="9996" width="2.75" customWidth="1"/>
    <col min="9997" max="9997" width="10.125" customWidth="1"/>
    <col min="9998" max="9998" width="4.75" customWidth="1"/>
    <col min="9999" max="9999" width="1.875" customWidth="1"/>
    <col min="10000" max="10000" width="7.5" customWidth="1"/>
    <col min="10001" max="10001" width="9.625" customWidth="1"/>
    <col min="10002" max="10002" width="10.125" customWidth="1"/>
    <col min="10003" max="10003" width="4.375" customWidth="1"/>
    <col min="10004" max="10004" width="7" customWidth="1"/>
    <col min="10005" max="10005" width="9.625" customWidth="1"/>
    <col min="10006" max="10006" width="9.5" customWidth="1"/>
    <col min="10007" max="10007" width="1.625" customWidth="1"/>
    <col min="10008" max="10008" width="4.5" customWidth="1"/>
    <col min="10009" max="10009" width="7" customWidth="1"/>
    <col min="10010" max="10010" width="9.625" customWidth="1"/>
    <col min="10012" max="10012" width="8" customWidth="1"/>
    <col min="10013" max="10013" width="6.5" customWidth="1"/>
    <col min="10014" max="10014" width="6" customWidth="1"/>
    <col min="10015" max="10015" width="8.625" customWidth="1"/>
    <col min="10241" max="10241" width="11.5" customWidth="1"/>
    <col min="10242" max="10242" width="4.375" customWidth="1"/>
    <col min="10243" max="10243" width="3.625" customWidth="1"/>
    <col min="10244" max="10244" width="7.375" customWidth="1"/>
    <col min="10245" max="10245" width="12.375" customWidth="1"/>
    <col min="10246" max="10246" width="11.5" customWidth="1"/>
    <col min="10247" max="10247" width="4.625" customWidth="1"/>
    <col min="10248" max="10248" width="3.625" customWidth="1"/>
    <col min="10249" max="10249" width="7.25" customWidth="1"/>
    <col min="10250" max="10250" width="1.25" customWidth="1"/>
    <col min="10251" max="10251" width="7.75" customWidth="1"/>
    <col min="10252" max="10252" width="2.75" customWidth="1"/>
    <col min="10253" max="10253" width="10.125" customWidth="1"/>
    <col min="10254" max="10254" width="4.75" customWidth="1"/>
    <col min="10255" max="10255" width="1.875" customWidth="1"/>
    <col min="10256" max="10256" width="7.5" customWidth="1"/>
    <col min="10257" max="10257" width="9.625" customWidth="1"/>
    <col min="10258" max="10258" width="10.125" customWidth="1"/>
    <col min="10259" max="10259" width="4.375" customWidth="1"/>
    <col min="10260" max="10260" width="7" customWidth="1"/>
    <col min="10261" max="10261" width="9.625" customWidth="1"/>
    <col min="10262" max="10262" width="9.5" customWidth="1"/>
    <col min="10263" max="10263" width="1.625" customWidth="1"/>
    <col min="10264" max="10264" width="4.5" customWidth="1"/>
    <col min="10265" max="10265" width="7" customWidth="1"/>
    <col min="10266" max="10266" width="9.625" customWidth="1"/>
    <col min="10268" max="10268" width="8" customWidth="1"/>
    <col min="10269" max="10269" width="6.5" customWidth="1"/>
    <col min="10270" max="10270" width="6" customWidth="1"/>
    <col min="10271" max="10271" width="8.625" customWidth="1"/>
    <col min="10497" max="10497" width="11.5" customWidth="1"/>
    <col min="10498" max="10498" width="4.375" customWidth="1"/>
    <col min="10499" max="10499" width="3.625" customWidth="1"/>
    <col min="10500" max="10500" width="7.375" customWidth="1"/>
    <col min="10501" max="10501" width="12.375" customWidth="1"/>
    <col min="10502" max="10502" width="11.5" customWidth="1"/>
    <col min="10503" max="10503" width="4.625" customWidth="1"/>
    <col min="10504" max="10504" width="3.625" customWidth="1"/>
    <col min="10505" max="10505" width="7.25" customWidth="1"/>
    <col min="10506" max="10506" width="1.25" customWidth="1"/>
    <col min="10507" max="10507" width="7.75" customWidth="1"/>
    <col min="10508" max="10508" width="2.75" customWidth="1"/>
    <col min="10509" max="10509" width="10.125" customWidth="1"/>
    <col min="10510" max="10510" width="4.75" customWidth="1"/>
    <col min="10511" max="10511" width="1.875" customWidth="1"/>
    <col min="10512" max="10512" width="7.5" customWidth="1"/>
    <col min="10513" max="10513" width="9.625" customWidth="1"/>
    <col min="10514" max="10514" width="10.125" customWidth="1"/>
    <col min="10515" max="10515" width="4.375" customWidth="1"/>
    <col min="10516" max="10516" width="7" customWidth="1"/>
    <col min="10517" max="10517" width="9.625" customWidth="1"/>
    <col min="10518" max="10518" width="9.5" customWidth="1"/>
    <col min="10519" max="10519" width="1.625" customWidth="1"/>
    <col min="10520" max="10520" width="4.5" customWidth="1"/>
    <col min="10521" max="10521" width="7" customWidth="1"/>
    <col min="10522" max="10522" width="9.625" customWidth="1"/>
    <col min="10524" max="10524" width="8" customWidth="1"/>
    <col min="10525" max="10525" width="6.5" customWidth="1"/>
    <col min="10526" max="10526" width="6" customWidth="1"/>
    <col min="10527" max="10527" width="8.625" customWidth="1"/>
    <col min="10753" max="10753" width="11.5" customWidth="1"/>
    <col min="10754" max="10754" width="4.375" customWidth="1"/>
    <col min="10755" max="10755" width="3.625" customWidth="1"/>
    <col min="10756" max="10756" width="7.375" customWidth="1"/>
    <col min="10757" max="10757" width="12.375" customWidth="1"/>
    <col min="10758" max="10758" width="11.5" customWidth="1"/>
    <col min="10759" max="10759" width="4.625" customWidth="1"/>
    <col min="10760" max="10760" width="3.625" customWidth="1"/>
    <col min="10761" max="10761" width="7.25" customWidth="1"/>
    <col min="10762" max="10762" width="1.25" customWidth="1"/>
    <col min="10763" max="10763" width="7.75" customWidth="1"/>
    <col min="10764" max="10764" width="2.75" customWidth="1"/>
    <col min="10765" max="10765" width="10.125" customWidth="1"/>
    <col min="10766" max="10766" width="4.75" customWidth="1"/>
    <col min="10767" max="10767" width="1.875" customWidth="1"/>
    <col min="10768" max="10768" width="7.5" customWidth="1"/>
    <col min="10769" max="10769" width="9.625" customWidth="1"/>
    <col min="10770" max="10770" width="10.125" customWidth="1"/>
    <col min="10771" max="10771" width="4.375" customWidth="1"/>
    <col min="10772" max="10772" width="7" customWidth="1"/>
    <col min="10773" max="10773" width="9.625" customWidth="1"/>
    <col min="10774" max="10774" width="9.5" customWidth="1"/>
    <col min="10775" max="10775" width="1.625" customWidth="1"/>
    <col min="10776" max="10776" width="4.5" customWidth="1"/>
    <col min="10777" max="10777" width="7" customWidth="1"/>
    <col min="10778" max="10778" width="9.625" customWidth="1"/>
    <col min="10780" max="10780" width="8" customWidth="1"/>
    <col min="10781" max="10781" width="6.5" customWidth="1"/>
    <col min="10782" max="10782" width="6" customWidth="1"/>
    <col min="10783" max="10783" width="8.625" customWidth="1"/>
    <col min="11009" max="11009" width="11.5" customWidth="1"/>
    <col min="11010" max="11010" width="4.375" customWidth="1"/>
    <col min="11011" max="11011" width="3.625" customWidth="1"/>
    <col min="11012" max="11012" width="7.375" customWidth="1"/>
    <col min="11013" max="11013" width="12.375" customWidth="1"/>
    <col min="11014" max="11014" width="11.5" customWidth="1"/>
    <col min="11015" max="11015" width="4.625" customWidth="1"/>
    <col min="11016" max="11016" width="3.625" customWidth="1"/>
    <col min="11017" max="11017" width="7.25" customWidth="1"/>
    <col min="11018" max="11018" width="1.25" customWidth="1"/>
    <col min="11019" max="11019" width="7.75" customWidth="1"/>
    <col min="11020" max="11020" width="2.75" customWidth="1"/>
    <col min="11021" max="11021" width="10.125" customWidth="1"/>
    <col min="11022" max="11022" width="4.75" customWidth="1"/>
    <col min="11023" max="11023" width="1.875" customWidth="1"/>
    <col min="11024" max="11024" width="7.5" customWidth="1"/>
    <col min="11025" max="11025" width="9.625" customWidth="1"/>
    <col min="11026" max="11026" width="10.125" customWidth="1"/>
    <col min="11027" max="11027" width="4.375" customWidth="1"/>
    <col min="11028" max="11028" width="7" customWidth="1"/>
    <col min="11029" max="11029" width="9.625" customWidth="1"/>
    <col min="11030" max="11030" width="9.5" customWidth="1"/>
    <col min="11031" max="11031" width="1.625" customWidth="1"/>
    <col min="11032" max="11032" width="4.5" customWidth="1"/>
    <col min="11033" max="11033" width="7" customWidth="1"/>
    <col min="11034" max="11034" width="9.625" customWidth="1"/>
    <col min="11036" max="11036" width="8" customWidth="1"/>
    <col min="11037" max="11037" width="6.5" customWidth="1"/>
    <col min="11038" max="11038" width="6" customWidth="1"/>
    <col min="11039" max="11039" width="8.625" customWidth="1"/>
    <col min="11265" max="11265" width="11.5" customWidth="1"/>
    <col min="11266" max="11266" width="4.375" customWidth="1"/>
    <col min="11267" max="11267" width="3.625" customWidth="1"/>
    <col min="11268" max="11268" width="7.375" customWidth="1"/>
    <col min="11269" max="11269" width="12.375" customWidth="1"/>
    <col min="11270" max="11270" width="11.5" customWidth="1"/>
    <col min="11271" max="11271" width="4.625" customWidth="1"/>
    <col min="11272" max="11272" width="3.625" customWidth="1"/>
    <col min="11273" max="11273" width="7.25" customWidth="1"/>
    <col min="11274" max="11274" width="1.25" customWidth="1"/>
    <col min="11275" max="11275" width="7.75" customWidth="1"/>
    <col min="11276" max="11276" width="2.75" customWidth="1"/>
    <col min="11277" max="11277" width="10.125" customWidth="1"/>
    <col min="11278" max="11278" width="4.75" customWidth="1"/>
    <col min="11279" max="11279" width="1.875" customWidth="1"/>
    <col min="11280" max="11280" width="7.5" customWidth="1"/>
    <col min="11281" max="11281" width="9.625" customWidth="1"/>
    <col min="11282" max="11282" width="10.125" customWidth="1"/>
    <col min="11283" max="11283" width="4.375" customWidth="1"/>
    <col min="11284" max="11284" width="7" customWidth="1"/>
    <col min="11285" max="11285" width="9.625" customWidth="1"/>
    <col min="11286" max="11286" width="9.5" customWidth="1"/>
    <col min="11287" max="11287" width="1.625" customWidth="1"/>
    <col min="11288" max="11288" width="4.5" customWidth="1"/>
    <col min="11289" max="11289" width="7" customWidth="1"/>
    <col min="11290" max="11290" width="9.625" customWidth="1"/>
    <col min="11292" max="11292" width="8" customWidth="1"/>
    <col min="11293" max="11293" width="6.5" customWidth="1"/>
    <col min="11294" max="11294" width="6" customWidth="1"/>
    <col min="11295" max="11295" width="8.625" customWidth="1"/>
    <col min="11521" max="11521" width="11.5" customWidth="1"/>
    <col min="11522" max="11522" width="4.375" customWidth="1"/>
    <col min="11523" max="11523" width="3.625" customWidth="1"/>
    <col min="11524" max="11524" width="7.375" customWidth="1"/>
    <col min="11525" max="11525" width="12.375" customWidth="1"/>
    <col min="11526" max="11526" width="11.5" customWidth="1"/>
    <col min="11527" max="11527" width="4.625" customWidth="1"/>
    <col min="11528" max="11528" width="3.625" customWidth="1"/>
    <col min="11529" max="11529" width="7.25" customWidth="1"/>
    <col min="11530" max="11530" width="1.25" customWidth="1"/>
    <col min="11531" max="11531" width="7.75" customWidth="1"/>
    <col min="11532" max="11532" width="2.75" customWidth="1"/>
    <col min="11533" max="11533" width="10.125" customWidth="1"/>
    <col min="11534" max="11534" width="4.75" customWidth="1"/>
    <col min="11535" max="11535" width="1.875" customWidth="1"/>
    <col min="11536" max="11536" width="7.5" customWidth="1"/>
    <col min="11537" max="11537" width="9.625" customWidth="1"/>
    <col min="11538" max="11538" width="10.125" customWidth="1"/>
    <col min="11539" max="11539" width="4.375" customWidth="1"/>
    <col min="11540" max="11540" width="7" customWidth="1"/>
    <col min="11541" max="11541" width="9.625" customWidth="1"/>
    <col min="11542" max="11542" width="9.5" customWidth="1"/>
    <col min="11543" max="11543" width="1.625" customWidth="1"/>
    <col min="11544" max="11544" width="4.5" customWidth="1"/>
    <col min="11545" max="11545" width="7" customWidth="1"/>
    <col min="11546" max="11546" width="9.625" customWidth="1"/>
    <col min="11548" max="11548" width="8" customWidth="1"/>
    <col min="11549" max="11549" width="6.5" customWidth="1"/>
    <col min="11550" max="11550" width="6" customWidth="1"/>
    <col min="11551" max="11551" width="8.625" customWidth="1"/>
    <col min="11777" max="11777" width="11.5" customWidth="1"/>
    <col min="11778" max="11778" width="4.375" customWidth="1"/>
    <col min="11779" max="11779" width="3.625" customWidth="1"/>
    <col min="11780" max="11780" width="7.375" customWidth="1"/>
    <col min="11781" max="11781" width="12.375" customWidth="1"/>
    <col min="11782" max="11782" width="11.5" customWidth="1"/>
    <col min="11783" max="11783" width="4.625" customWidth="1"/>
    <col min="11784" max="11784" width="3.625" customWidth="1"/>
    <col min="11785" max="11785" width="7.25" customWidth="1"/>
    <col min="11786" max="11786" width="1.25" customWidth="1"/>
    <col min="11787" max="11787" width="7.75" customWidth="1"/>
    <col min="11788" max="11788" width="2.75" customWidth="1"/>
    <col min="11789" max="11789" width="10.125" customWidth="1"/>
    <col min="11790" max="11790" width="4.75" customWidth="1"/>
    <col min="11791" max="11791" width="1.875" customWidth="1"/>
    <col min="11792" max="11792" width="7.5" customWidth="1"/>
    <col min="11793" max="11793" width="9.625" customWidth="1"/>
    <col min="11794" max="11794" width="10.125" customWidth="1"/>
    <col min="11795" max="11795" width="4.375" customWidth="1"/>
    <col min="11796" max="11796" width="7" customWidth="1"/>
    <col min="11797" max="11797" width="9.625" customWidth="1"/>
    <col min="11798" max="11798" width="9.5" customWidth="1"/>
    <col min="11799" max="11799" width="1.625" customWidth="1"/>
    <col min="11800" max="11800" width="4.5" customWidth="1"/>
    <col min="11801" max="11801" width="7" customWidth="1"/>
    <col min="11802" max="11802" width="9.625" customWidth="1"/>
    <col min="11804" max="11804" width="8" customWidth="1"/>
    <col min="11805" max="11805" width="6.5" customWidth="1"/>
    <col min="11806" max="11806" width="6" customWidth="1"/>
    <col min="11807" max="11807" width="8.625" customWidth="1"/>
    <col min="12033" max="12033" width="11.5" customWidth="1"/>
    <col min="12034" max="12034" width="4.375" customWidth="1"/>
    <col min="12035" max="12035" width="3.625" customWidth="1"/>
    <col min="12036" max="12036" width="7.375" customWidth="1"/>
    <col min="12037" max="12037" width="12.375" customWidth="1"/>
    <col min="12038" max="12038" width="11.5" customWidth="1"/>
    <col min="12039" max="12039" width="4.625" customWidth="1"/>
    <col min="12040" max="12040" width="3.625" customWidth="1"/>
    <col min="12041" max="12041" width="7.25" customWidth="1"/>
    <col min="12042" max="12042" width="1.25" customWidth="1"/>
    <col min="12043" max="12043" width="7.75" customWidth="1"/>
    <col min="12044" max="12044" width="2.75" customWidth="1"/>
    <col min="12045" max="12045" width="10.125" customWidth="1"/>
    <col min="12046" max="12046" width="4.75" customWidth="1"/>
    <col min="12047" max="12047" width="1.875" customWidth="1"/>
    <col min="12048" max="12048" width="7.5" customWidth="1"/>
    <col min="12049" max="12049" width="9.625" customWidth="1"/>
    <col min="12050" max="12050" width="10.125" customWidth="1"/>
    <col min="12051" max="12051" width="4.375" customWidth="1"/>
    <col min="12052" max="12052" width="7" customWidth="1"/>
    <col min="12053" max="12053" width="9.625" customWidth="1"/>
    <col min="12054" max="12054" width="9.5" customWidth="1"/>
    <col min="12055" max="12055" width="1.625" customWidth="1"/>
    <col min="12056" max="12056" width="4.5" customWidth="1"/>
    <col min="12057" max="12057" width="7" customWidth="1"/>
    <col min="12058" max="12058" width="9.625" customWidth="1"/>
    <col min="12060" max="12060" width="8" customWidth="1"/>
    <col min="12061" max="12061" width="6.5" customWidth="1"/>
    <col min="12062" max="12062" width="6" customWidth="1"/>
    <col min="12063" max="12063" width="8.625" customWidth="1"/>
    <col min="12289" max="12289" width="11.5" customWidth="1"/>
    <col min="12290" max="12290" width="4.375" customWidth="1"/>
    <col min="12291" max="12291" width="3.625" customWidth="1"/>
    <col min="12292" max="12292" width="7.375" customWidth="1"/>
    <col min="12293" max="12293" width="12.375" customWidth="1"/>
    <col min="12294" max="12294" width="11.5" customWidth="1"/>
    <col min="12295" max="12295" width="4.625" customWidth="1"/>
    <col min="12296" max="12296" width="3.625" customWidth="1"/>
    <col min="12297" max="12297" width="7.25" customWidth="1"/>
    <col min="12298" max="12298" width="1.25" customWidth="1"/>
    <col min="12299" max="12299" width="7.75" customWidth="1"/>
    <col min="12300" max="12300" width="2.75" customWidth="1"/>
    <col min="12301" max="12301" width="10.125" customWidth="1"/>
    <col min="12302" max="12302" width="4.75" customWidth="1"/>
    <col min="12303" max="12303" width="1.875" customWidth="1"/>
    <col min="12304" max="12304" width="7.5" customWidth="1"/>
    <col min="12305" max="12305" width="9.625" customWidth="1"/>
    <col min="12306" max="12306" width="10.125" customWidth="1"/>
    <col min="12307" max="12307" width="4.375" customWidth="1"/>
    <col min="12308" max="12308" width="7" customWidth="1"/>
    <col min="12309" max="12309" width="9.625" customWidth="1"/>
    <col min="12310" max="12310" width="9.5" customWidth="1"/>
    <col min="12311" max="12311" width="1.625" customWidth="1"/>
    <col min="12312" max="12312" width="4.5" customWidth="1"/>
    <col min="12313" max="12313" width="7" customWidth="1"/>
    <col min="12314" max="12314" width="9.625" customWidth="1"/>
    <col min="12316" max="12316" width="8" customWidth="1"/>
    <col min="12317" max="12317" width="6.5" customWidth="1"/>
    <col min="12318" max="12318" width="6" customWidth="1"/>
    <col min="12319" max="12319" width="8.625" customWidth="1"/>
    <col min="12545" max="12545" width="11.5" customWidth="1"/>
    <col min="12546" max="12546" width="4.375" customWidth="1"/>
    <col min="12547" max="12547" width="3.625" customWidth="1"/>
    <col min="12548" max="12548" width="7.375" customWidth="1"/>
    <col min="12549" max="12549" width="12.375" customWidth="1"/>
    <col min="12550" max="12550" width="11.5" customWidth="1"/>
    <col min="12551" max="12551" width="4.625" customWidth="1"/>
    <col min="12552" max="12552" width="3.625" customWidth="1"/>
    <col min="12553" max="12553" width="7.25" customWidth="1"/>
    <col min="12554" max="12554" width="1.25" customWidth="1"/>
    <col min="12555" max="12555" width="7.75" customWidth="1"/>
    <col min="12556" max="12556" width="2.75" customWidth="1"/>
    <col min="12557" max="12557" width="10.125" customWidth="1"/>
    <col min="12558" max="12558" width="4.75" customWidth="1"/>
    <col min="12559" max="12559" width="1.875" customWidth="1"/>
    <col min="12560" max="12560" width="7.5" customWidth="1"/>
    <col min="12561" max="12561" width="9.625" customWidth="1"/>
    <col min="12562" max="12562" width="10.125" customWidth="1"/>
    <col min="12563" max="12563" width="4.375" customWidth="1"/>
    <col min="12564" max="12564" width="7" customWidth="1"/>
    <col min="12565" max="12565" width="9.625" customWidth="1"/>
    <col min="12566" max="12566" width="9.5" customWidth="1"/>
    <col min="12567" max="12567" width="1.625" customWidth="1"/>
    <col min="12568" max="12568" width="4.5" customWidth="1"/>
    <col min="12569" max="12569" width="7" customWidth="1"/>
    <col min="12570" max="12570" width="9.625" customWidth="1"/>
    <col min="12572" max="12572" width="8" customWidth="1"/>
    <col min="12573" max="12573" width="6.5" customWidth="1"/>
    <col min="12574" max="12574" width="6" customWidth="1"/>
    <col min="12575" max="12575" width="8.625" customWidth="1"/>
    <col min="12801" max="12801" width="11.5" customWidth="1"/>
    <col min="12802" max="12802" width="4.375" customWidth="1"/>
    <col min="12803" max="12803" width="3.625" customWidth="1"/>
    <col min="12804" max="12804" width="7.375" customWidth="1"/>
    <col min="12805" max="12805" width="12.375" customWidth="1"/>
    <col min="12806" max="12806" width="11.5" customWidth="1"/>
    <col min="12807" max="12807" width="4.625" customWidth="1"/>
    <col min="12808" max="12808" width="3.625" customWidth="1"/>
    <col min="12809" max="12809" width="7.25" customWidth="1"/>
    <col min="12810" max="12810" width="1.25" customWidth="1"/>
    <col min="12811" max="12811" width="7.75" customWidth="1"/>
    <col min="12812" max="12812" width="2.75" customWidth="1"/>
    <col min="12813" max="12813" width="10.125" customWidth="1"/>
    <col min="12814" max="12814" width="4.75" customWidth="1"/>
    <col min="12815" max="12815" width="1.875" customWidth="1"/>
    <col min="12816" max="12816" width="7.5" customWidth="1"/>
    <col min="12817" max="12817" width="9.625" customWidth="1"/>
    <col min="12818" max="12818" width="10.125" customWidth="1"/>
    <col min="12819" max="12819" width="4.375" customWidth="1"/>
    <col min="12820" max="12820" width="7" customWidth="1"/>
    <col min="12821" max="12821" width="9.625" customWidth="1"/>
    <col min="12822" max="12822" width="9.5" customWidth="1"/>
    <col min="12823" max="12823" width="1.625" customWidth="1"/>
    <col min="12824" max="12824" width="4.5" customWidth="1"/>
    <col min="12825" max="12825" width="7" customWidth="1"/>
    <col min="12826" max="12826" width="9.625" customWidth="1"/>
    <col min="12828" max="12828" width="8" customWidth="1"/>
    <col min="12829" max="12829" width="6.5" customWidth="1"/>
    <col min="12830" max="12830" width="6" customWidth="1"/>
    <col min="12831" max="12831" width="8.625" customWidth="1"/>
    <col min="13057" max="13057" width="11.5" customWidth="1"/>
    <col min="13058" max="13058" width="4.375" customWidth="1"/>
    <col min="13059" max="13059" width="3.625" customWidth="1"/>
    <col min="13060" max="13060" width="7.375" customWidth="1"/>
    <col min="13061" max="13061" width="12.375" customWidth="1"/>
    <col min="13062" max="13062" width="11.5" customWidth="1"/>
    <col min="13063" max="13063" width="4.625" customWidth="1"/>
    <col min="13064" max="13064" width="3.625" customWidth="1"/>
    <col min="13065" max="13065" width="7.25" customWidth="1"/>
    <col min="13066" max="13066" width="1.25" customWidth="1"/>
    <col min="13067" max="13067" width="7.75" customWidth="1"/>
    <col min="13068" max="13068" width="2.75" customWidth="1"/>
    <col min="13069" max="13069" width="10.125" customWidth="1"/>
    <col min="13070" max="13070" width="4.75" customWidth="1"/>
    <col min="13071" max="13071" width="1.875" customWidth="1"/>
    <col min="13072" max="13072" width="7.5" customWidth="1"/>
    <col min="13073" max="13073" width="9.625" customWidth="1"/>
    <col min="13074" max="13074" width="10.125" customWidth="1"/>
    <col min="13075" max="13075" width="4.375" customWidth="1"/>
    <col min="13076" max="13076" width="7" customWidth="1"/>
    <col min="13077" max="13077" width="9.625" customWidth="1"/>
    <col min="13078" max="13078" width="9.5" customWidth="1"/>
    <col min="13079" max="13079" width="1.625" customWidth="1"/>
    <col min="13080" max="13080" width="4.5" customWidth="1"/>
    <col min="13081" max="13081" width="7" customWidth="1"/>
    <col min="13082" max="13082" width="9.625" customWidth="1"/>
    <col min="13084" max="13084" width="8" customWidth="1"/>
    <col min="13085" max="13085" width="6.5" customWidth="1"/>
    <col min="13086" max="13086" width="6" customWidth="1"/>
    <col min="13087" max="13087" width="8.625" customWidth="1"/>
    <col min="13313" max="13313" width="11.5" customWidth="1"/>
    <col min="13314" max="13314" width="4.375" customWidth="1"/>
    <col min="13315" max="13315" width="3.625" customWidth="1"/>
    <col min="13316" max="13316" width="7.375" customWidth="1"/>
    <col min="13317" max="13317" width="12.375" customWidth="1"/>
    <col min="13318" max="13318" width="11.5" customWidth="1"/>
    <col min="13319" max="13319" width="4.625" customWidth="1"/>
    <col min="13320" max="13320" width="3.625" customWidth="1"/>
    <col min="13321" max="13321" width="7.25" customWidth="1"/>
    <col min="13322" max="13322" width="1.25" customWidth="1"/>
    <col min="13323" max="13323" width="7.75" customWidth="1"/>
    <col min="13324" max="13324" width="2.75" customWidth="1"/>
    <col min="13325" max="13325" width="10.125" customWidth="1"/>
    <col min="13326" max="13326" width="4.75" customWidth="1"/>
    <col min="13327" max="13327" width="1.875" customWidth="1"/>
    <col min="13328" max="13328" width="7.5" customWidth="1"/>
    <col min="13329" max="13329" width="9.625" customWidth="1"/>
    <col min="13330" max="13330" width="10.125" customWidth="1"/>
    <col min="13331" max="13331" width="4.375" customWidth="1"/>
    <col min="13332" max="13332" width="7" customWidth="1"/>
    <col min="13333" max="13333" width="9.625" customWidth="1"/>
    <col min="13334" max="13334" width="9.5" customWidth="1"/>
    <col min="13335" max="13335" width="1.625" customWidth="1"/>
    <col min="13336" max="13336" width="4.5" customWidth="1"/>
    <col min="13337" max="13337" width="7" customWidth="1"/>
    <col min="13338" max="13338" width="9.625" customWidth="1"/>
    <col min="13340" max="13340" width="8" customWidth="1"/>
    <col min="13341" max="13341" width="6.5" customWidth="1"/>
    <col min="13342" max="13342" width="6" customWidth="1"/>
    <col min="13343" max="13343" width="8.625" customWidth="1"/>
    <col min="13569" max="13569" width="11.5" customWidth="1"/>
    <col min="13570" max="13570" width="4.375" customWidth="1"/>
    <col min="13571" max="13571" width="3.625" customWidth="1"/>
    <col min="13572" max="13572" width="7.375" customWidth="1"/>
    <col min="13573" max="13573" width="12.375" customWidth="1"/>
    <col min="13574" max="13574" width="11.5" customWidth="1"/>
    <col min="13575" max="13575" width="4.625" customWidth="1"/>
    <col min="13576" max="13576" width="3.625" customWidth="1"/>
    <col min="13577" max="13577" width="7.25" customWidth="1"/>
    <col min="13578" max="13578" width="1.25" customWidth="1"/>
    <col min="13579" max="13579" width="7.75" customWidth="1"/>
    <col min="13580" max="13580" width="2.75" customWidth="1"/>
    <col min="13581" max="13581" width="10.125" customWidth="1"/>
    <col min="13582" max="13582" width="4.75" customWidth="1"/>
    <col min="13583" max="13583" width="1.875" customWidth="1"/>
    <col min="13584" max="13584" width="7.5" customWidth="1"/>
    <col min="13585" max="13585" width="9.625" customWidth="1"/>
    <col min="13586" max="13586" width="10.125" customWidth="1"/>
    <col min="13587" max="13587" width="4.375" customWidth="1"/>
    <col min="13588" max="13588" width="7" customWidth="1"/>
    <col min="13589" max="13589" width="9.625" customWidth="1"/>
    <col min="13590" max="13590" width="9.5" customWidth="1"/>
    <col min="13591" max="13591" width="1.625" customWidth="1"/>
    <col min="13592" max="13592" width="4.5" customWidth="1"/>
    <col min="13593" max="13593" width="7" customWidth="1"/>
    <col min="13594" max="13594" width="9.625" customWidth="1"/>
    <col min="13596" max="13596" width="8" customWidth="1"/>
    <col min="13597" max="13597" width="6.5" customWidth="1"/>
    <col min="13598" max="13598" width="6" customWidth="1"/>
    <col min="13599" max="13599" width="8.625" customWidth="1"/>
    <col min="13825" max="13825" width="11.5" customWidth="1"/>
    <col min="13826" max="13826" width="4.375" customWidth="1"/>
    <col min="13827" max="13827" width="3.625" customWidth="1"/>
    <col min="13828" max="13828" width="7.375" customWidth="1"/>
    <col min="13829" max="13829" width="12.375" customWidth="1"/>
    <col min="13830" max="13830" width="11.5" customWidth="1"/>
    <col min="13831" max="13831" width="4.625" customWidth="1"/>
    <col min="13832" max="13832" width="3.625" customWidth="1"/>
    <col min="13833" max="13833" width="7.25" customWidth="1"/>
    <col min="13834" max="13834" width="1.25" customWidth="1"/>
    <col min="13835" max="13835" width="7.75" customWidth="1"/>
    <col min="13836" max="13836" width="2.75" customWidth="1"/>
    <col min="13837" max="13837" width="10.125" customWidth="1"/>
    <col min="13838" max="13838" width="4.75" customWidth="1"/>
    <col min="13839" max="13839" width="1.875" customWidth="1"/>
    <col min="13840" max="13840" width="7.5" customWidth="1"/>
    <col min="13841" max="13841" width="9.625" customWidth="1"/>
    <col min="13842" max="13842" width="10.125" customWidth="1"/>
    <col min="13843" max="13843" width="4.375" customWidth="1"/>
    <col min="13844" max="13844" width="7" customWidth="1"/>
    <col min="13845" max="13845" width="9.625" customWidth="1"/>
    <col min="13846" max="13846" width="9.5" customWidth="1"/>
    <col min="13847" max="13847" width="1.625" customWidth="1"/>
    <col min="13848" max="13848" width="4.5" customWidth="1"/>
    <col min="13849" max="13849" width="7" customWidth="1"/>
    <col min="13850" max="13850" width="9.625" customWidth="1"/>
    <col min="13852" max="13852" width="8" customWidth="1"/>
    <col min="13853" max="13853" width="6.5" customWidth="1"/>
    <col min="13854" max="13854" width="6" customWidth="1"/>
    <col min="13855" max="13855" width="8.625" customWidth="1"/>
    <col min="14081" max="14081" width="11.5" customWidth="1"/>
    <col min="14082" max="14082" width="4.375" customWidth="1"/>
    <col min="14083" max="14083" width="3.625" customWidth="1"/>
    <col min="14084" max="14084" width="7.375" customWidth="1"/>
    <col min="14085" max="14085" width="12.375" customWidth="1"/>
    <col min="14086" max="14086" width="11.5" customWidth="1"/>
    <col min="14087" max="14087" width="4.625" customWidth="1"/>
    <col min="14088" max="14088" width="3.625" customWidth="1"/>
    <col min="14089" max="14089" width="7.25" customWidth="1"/>
    <col min="14090" max="14090" width="1.25" customWidth="1"/>
    <col min="14091" max="14091" width="7.75" customWidth="1"/>
    <col min="14092" max="14092" width="2.75" customWidth="1"/>
    <col min="14093" max="14093" width="10.125" customWidth="1"/>
    <col min="14094" max="14094" width="4.75" customWidth="1"/>
    <col min="14095" max="14095" width="1.875" customWidth="1"/>
    <col min="14096" max="14096" width="7.5" customWidth="1"/>
    <col min="14097" max="14097" width="9.625" customWidth="1"/>
    <col min="14098" max="14098" width="10.125" customWidth="1"/>
    <col min="14099" max="14099" width="4.375" customWidth="1"/>
    <col min="14100" max="14100" width="7" customWidth="1"/>
    <col min="14101" max="14101" width="9.625" customWidth="1"/>
    <col min="14102" max="14102" width="9.5" customWidth="1"/>
    <col min="14103" max="14103" width="1.625" customWidth="1"/>
    <col min="14104" max="14104" width="4.5" customWidth="1"/>
    <col min="14105" max="14105" width="7" customWidth="1"/>
    <col min="14106" max="14106" width="9.625" customWidth="1"/>
    <col min="14108" max="14108" width="8" customWidth="1"/>
    <col min="14109" max="14109" width="6.5" customWidth="1"/>
    <col min="14110" max="14110" width="6" customWidth="1"/>
    <col min="14111" max="14111" width="8.625" customWidth="1"/>
    <col min="14337" max="14337" width="11.5" customWidth="1"/>
    <col min="14338" max="14338" width="4.375" customWidth="1"/>
    <col min="14339" max="14339" width="3.625" customWidth="1"/>
    <col min="14340" max="14340" width="7.375" customWidth="1"/>
    <col min="14341" max="14341" width="12.375" customWidth="1"/>
    <col min="14342" max="14342" width="11.5" customWidth="1"/>
    <col min="14343" max="14343" width="4.625" customWidth="1"/>
    <col min="14344" max="14344" width="3.625" customWidth="1"/>
    <col min="14345" max="14345" width="7.25" customWidth="1"/>
    <col min="14346" max="14346" width="1.25" customWidth="1"/>
    <col min="14347" max="14347" width="7.75" customWidth="1"/>
    <col min="14348" max="14348" width="2.75" customWidth="1"/>
    <col min="14349" max="14349" width="10.125" customWidth="1"/>
    <col min="14350" max="14350" width="4.75" customWidth="1"/>
    <col min="14351" max="14351" width="1.875" customWidth="1"/>
    <col min="14352" max="14352" width="7.5" customWidth="1"/>
    <col min="14353" max="14353" width="9.625" customWidth="1"/>
    <col min="14354" max="14354" width="10.125" customWidth="1"/>
    <col min="14355" max="14355" width="4.375" customWidth="1"/>
    <col min="14356" max="14356" width="7" customWidth="1"/>
    <col min="14357" max="14357" width="9.625" customWidth="1"/>
    <col min="14358" max="14358" width="9.5" customWidth="1"/>
    <col min="14359" max="14359" width="1.625" customWidth="1"/>
    <col min="14360" max="14360" width="4.5" customWidth="1"/>
    <col min="14361" max="14361" width="7" customWidth="1"/>
    <col min="14362" max="14362" width="9.625" customWidth="1"/>
    <col min="14364" max="14364" width="8" customWidth="1"/>
    <col min="14365" max="14365" width="6.5" customWidth="1"/>
    <col min="14366" max="14366" width="6" customWidth="1"/>
    <col min="14367" max="14367" width="8.625" customWidth="1"/>
    <col min="14593" max="14593" width="11.5" customWidth="1"/>
    <col min="14594" max="14594" width="4.375" customWidth="1"/>
    <col min="14595" max="14595" width="3.625" customWidth="1"/>
    <col min="14596" max="14596" width="7.375" customWidth="1"/>
    <col min="14597" max="14597" width="12.375" customWidth="1"/>
    <col min="14598" max="14598" width="11.5" customWidth="1"/>
    <col min="14599" max="14599" width="4.625" customWidth="1"/>
    <col min="14600" max="14600" width="3.625" customWidth="1"/>
    <col min="14601" max="14601" width="7.25" customWidth="1"/>
    <col min="14602" max="14602" width="1.25" customWidth="1"/>
    <col min="14603" max="14603" width="7.75" customWidth="1"/>
    <col min="14604" max="14604" width="2.75" customWidth="1"/>
    <col min="14605" max="14605" width="10.125" customWidth="1"/>
    <col min="14606" max="14606" width="4.75" customWidth="1"/>
    <col min="14607" max="14607" width="1.875" customWidth="1"/>
    <col min="14608" max="14608" width="7.5" customWidth="1"/>
    <col min="14609" max="14609" width="9.625" customWidth="1"/>
    <col min="14610" max="14610" width="10.125" customWidth="1"/>
    <col min="14611" max="14611" width="4.375" customWidth="1"/>
    <col min="14612" max="14612" width="7" customWidth="1"/>
    <col min="14613" max="14613" width="9.625" customWidth="1"/>
    <col min="14614" max="14614" width="9.5" customWidth="1"/>
    <col min="14615" max="14615" width="1.625" customWidth="1"/>
    <col min="14616" max="14616" width="4.5" customWidth="1"/>
    <col min="14617" max="14617" width="7" customWidth="1"/>
    <col min="14618" max="14618" width="9.625" customWidth="1"/>
    <col min="14620" max="14620" width="8" customWidth="1"/>
    <col min="14621" max="14621" width="6.5" customWidth="1"/>
    <col min="14622" max="14622" width="6" customWidth="1"/>
    <col min="14623" max="14623" width="8.625" customWidth="1"/>
    <col min="14849" max="14849" width="11.5" customWidth="1"/>
    <col min="14850" max="14850" width="4.375" customWidth="1"/>
    <col min="14851" max="14851" width="3.625" customWidth="1"/>
    <col min="14852" max="14852" width="7.375" customWidth="1"/>
    <col min="14853" max="14853" width="12.375" customWidth="1"/>
    <col min="14854" max="14854" width="11.5" customWidth="1"/>
    <col min="14855" max="14855" width="4.625" customWidth="1"/>
    <col min="14856" max="14856" width="3.625" customWidth="1"/>
    <col min="14857" max="14857" width="7.25" customWidth="1"/>
    <col min="14858" max="14858" width="1.25" customWidth="1"/>
    <col min="14859" max="14859" width="7.75" customWidth="1"/>
    <col min="14860" max="14860" width="2.75" customWidth="1"/>
    <col min="14861" max="14861" width="10.125" customWidth="1"/>
    <col min="14862" max="14862" width="4.75" customWidth="1"/>
    <col min="14863" max="14863" width="1.875" customWidth="1"/>
    <col min="14864" max="14864" width="7.5" customWidth="1"/>
    <col min="14865" max="14865" width="9.625" customWidth="1"/>
    <col min="14866" max="14866" width="10.125" customWidth="1"/>
    <col min="14867" max="14867" width="4.375" customWidth="1"/>
    <col min="14868" max="14868" width="7" customWidth="1"/>
    <col min="14869" max="14869" width="9.625" customWidth="1"/>
    <col min="14870" max="14870" width="9.5" customWidth="1"/>
    <col min="14871" max="14871" width="1.625" customWidth="1"/>
    <col min="14872" max="14872" width="4.5" customWidth="1"/>
    <col min="14873" max="14873" width="7" customWidth="1"/>
    <col min="14874" max="14874" width="9.625" customWidth="1"/>
    <col min="14876" max="14876" width="8" customWidth="1"/>
    <col min="14877" max="14877" width="6.5" customWidth="1"/>
    <col min="14878" max="14878" width="6" customWidth="1"/>
    <col min="14879" max="14879" width="8.625" customWidth="1"/>
    <col min="15105" max="15105" width="11.5" customWidth="1"/>
    <col min="15106" max="15106" width="4.375" customWidth="1"/>
    <col min="15107" max="15107" width="3.625" customWidth="1"/>
    <col min="15108" max="15108" width="7.375" customWidth="1"/>
    <col min="15109" max="15109" width="12.375" customWidth="1"/>
    <col min="15110" max="15110" width="11.5" customWidth="1"/>
    <col min="15111" max="15111" width="4.625" customWidth="1"/>
    <col min="15112" max="15112" width="3.625" customWidth="1"/>
    <col min="15113" max="15113" width="7.25" customWidth="1"/>
    <col min="15114" max="15114" width="1.25" customWidth="1"/>
    <col min="15115" max="15115" width="7.75" customWidth="1"/>
    <col min="15116" max="15116" width="2.75" customWidth="1"/>
    <col min="15117" max="15117" width="10.125" customWidth="1"/>
    <col min="15118" max="15118" width="4.75" customWidth="1"/>
    <col min="15119" max="15119" width="1.875" customWidth="1"/>
    <col min="15120" max="15120" width="7.5" customWidth="1"/>
    <col min="15121" max="15121" width="9.625" customWidth="1"/>
    <col min="15122" max="15122" width="10.125" customWidth="1"/>
    <col min="15123" max="15123" width="4.375" customWidth="1"/>
    <col min="15124" max="15124" width="7" customWidth="1"/>
    <col min="15125" max="15125" width="9.625" customWidth="1"/>
    <col min="15126" max="15126" width="9.5" customWidth="1"/>
    <col min="15127" max="15127" width="1.625" customWidth="1"/>
    <col min="15128" max="15128" width="4.5" customWidth="1"/>
    <col min="15129" max="15129" width="7" customWidth="1"/>
    <col min="15130" max="15130" width="9.625" customWidth="1"/>
    <col min="15132" max="15132" width="8" customWidth="1"/>
    <col min="15133" max="15133" width="6.5" customWidth="1"/>
    <col min="15134" max="15134" width="6" customWidth="1"/>
    <col min="15135" max="15135" width="8.625" customWidth="1"/>
    <col min="15361" max="15361" width="11.5" customWidth="1"/>
    <col min="15362" max="15362" width="4.375" customWidth="1"/>
    <col min="15363" max="15363" width="3.625" customWidth="1"/>
    <col min="15364" max="15364" width="7.375" customWidth="1"/>
    <col min="15365" max="15365" width="12.375" customWidth="1"/>
    <col min="15366" max="15366" width="11.5" customWidth="1"/>
    <col min="15367" max="15367" width="4.625" customWidth="1"/>
    <col min="15368" max="15368" width="3.625" customWidth="1"/>
    <col min="15369" max="15369" width="7.25" customWidth="1"/>
    <col min="15370" max="15370" width="1.25" customWidth="1"/>
    <col min="15371" max="15371" width="7.75" customWidth="1"/>
    <col min="15372" max="15372" width="2.75" customWidth="1"/>
    <col min="15373" max="15373" width="10.125" customWidth="1"/>
    <col min="15374" max="15374" width="4.75" customWidth="1"/>
    <col min="15375" max="15375" width="1.875" customWidth="1"/>
    <col min="15376" max="15376" width="7.5" customWidth="1"/>
    <col min="15377" max="15377" width="9.625" customWidth="1"/>
    <col min="15378" max="15378" width="10.125" customWidth="1"/>
    <col min="15379" max="15379" width="4.375" customWidth="1"/>
    <col min="15380" max="15380" width="7" customWidth="1"/>
    <col min="15381" max="15381" width="9.625" customWidth="1"/>
    <col min="15382" max="15382" width="9.5" customWidth="1"/>
    <col min="15383" max="15383" width="1.625" customWidth="1"/>
    <col min="15384" max="15384" width="4.5" customWidth="1"/>
    <col min="15385" max="15385" width="7" customWidth="1"/>
    <col min="15386" max="15386" width="9.625" customWidth="1"/>
    <col min="15388" max="15388" width="8" customWidth="1"/>
    <col min="15389" max="15389" width="6.5" customWidth="1"/>
    <col min="15390" max="15390" width="6" customWidth="1"/>
    <col min="15391" max="15391" width="8.625" customWidth="1"/>
    <col min="15617" max="15617" width="11.5" customWidth="1"/>
    <col min="15618" max="15618" width="4.375" customWidth="1"/>
    <col min="15619" max="15619" width="3.625" customWidth="1"/>
    <col min="15620" max="15620" width="7.375" customWidth="1"/>
    <col min="15621" max="15621" width="12.375" customWidth="1"/>
    <col min="15622" max="15622" width="11.5" customWidth="1"/>
    <col min="15623" max="15623" width="4.625" customWidth="1"/>
    <col min="15624" max="15624" width="3.625" customWidth="1"/>
    <col min="15625" max="15625" width="7.25" customWidth="1"/>
    <col min="15626" max="15626" width="1.25" customWidth="1"/>
    <col min="15627" max="15627" width="7.75" customWidth="1"/>
    <col min="15628" max="15628" width="2.75" customWidth="1"/>
    <col min="15629" max="15629" width="10.125" customWidth="1"/>
    <col min="15630" max="15630" width="4.75" customWidth="1"/>
    <col min="15631" max="15631" width="1.875" customWidth="1"/>
    <col min="15632" max="15632" width="7.5" customWidth="1"/>
    <col min="15633" max="15633" width="9.625" customWidth="1"/>
    <col min="15634" max="15634" width="10.125" customWidth="1"/>
    <col min="15635" max="15635" width="4.375" customWidth="1"/>
    <col min="15636" max="15636" width="7" customWidth="1"/>
    <col min="15637" max="15637" width="9.625" customWidth="1"/>
    <col min="15638" max="15638" width="9.5" customWidth="1"/>
    <col min="15639" max="15639" width="1.625" customWidth="1"/>
    <col min="15640" max="15640" width="4.5" customWidth="1"/>
    <col min="15641" max="15641" width="7" customWidth="1"/>
    <col min="15642" max="15642" width="9.625" customWidth="1"/>
    <col min="15644" max="15644" width="8" customWidth="1"/>
    <col min="15645" max="15645" width="6.5" customWidth="1"/>
    <col min="15646" max="15646" width="6" customWidth="1"/>
    <col min="15647" max="15647" width="8.625" customWidth="1"/>
    <col min="15873" max="15873" width="11.5" customWidth="1"/>
    <col min="15874" max="15874" width="4.375" customWidth="1"/>
    <col min="15875" max="15875" width="3.625" customWidth="1"/>
    <col min="15876" max="15876" width="7.375" customWidth="1"/>
    <col min="15877" max="15877" width="12.375" customWidth="1"/>
    <col min="15878" max="15878" width="11.5" customWidth="1"/>
    <col min="15879" max="15879" width="4.625" customWidth="1"/>
    <col min="15880" max="15880" width="3.625" customWidth="1"/>
    <col min="15881" max="15881" width="7.25" customWidth="1"/>
    <col min="15882" max="15882" width="1.25" customWidth="1"/>
    <col min="15883" max="15883" width="7.75" customWidth="1"/>
    <col min="15884" max="15884" width="2.75" customWidth="1"/>
    <col min="15885" max="15885" width="10.125" customWidth="1"/>
    <col min="15886" max="15886" width="4.75" customWidth="1"/>
    <col min="15887" max="15887" width="1.875" customWidth="1"/>
    <col min="15888" max="15888" width="7.5" customWidth="1"/>
    <col min="15889" max="15889" width="9.625" customWidth="1"/>
    <col min="15890" max="15890" width="10.125" customWidth="1"/>
    <col min="15891" max="15891" width="4.375" customWidth="1"/>
    <col min="15892" max="15892" width="7" customWidth="1"/>
    <col min="15893" max="15893" width="9.625" customWidth="1"/>
    <col min="15894" max="15894" width="9.5" customWidth="1"/>
    <col min="15895" max="15895" width="1.625" customWidth="1"/>
    <col min="15896" max="15896" width="4.5" customWidth="1"/>
    <col min="15897" max="15897" width="7" customWidth="1"/>
    <col min="15898" max="15898" width="9.625" customWidth="1"/>
    <col min="15900" max="15900" width="8" customWidth="1"/>
    <col min="15901" max="15901" width="6.5" customWidth="1"/>
    <col min="15902" max="15902" width="6" customWidth="1"/>
    <col min="15903" max="15903" width="8.625" customWidth="1"/>
    <col min="16129" max="16129" width="11.5" customWidth="1"/>
    <col min="16130" max="16130" width="4.375" customWidth="1"/>
    <col min="16131" max="16131" width="3.625" customWidth="1"/>
    <col min="16132" max="16132" width="7.375" customWidth="1"/>
    <col min="16133" max="16133" width="12.375" customWidth="1"/>
    <col min="16134" max="16134" width="11.5" customWidth="1"/>
    <col min="16135" max="16135" width="4.625" customWidth="1"/>
    <col min="16136" max="16136" width="3.625" customWidth="1"/>
    <col min="16137" max="16137" width="7.25" customWidth="1"/>
    <col min="16138" max="16138" width="1.25" customWidth="1"/>
    <col min="16139" max="16139" width="7.75" customWidth="1"/>
    <col min="16140" max="16140" width="2.75" customWidth="1"/>
    <col min="16141" max="16141" width="10.125" customWidth="1"/>
    <col min="16142" max="16142" width="4.75" customWidth="1"/>
    <col min="16143" max="16143" width="1.875" customWidth="1"/>
    <col min="16144" max="16144" width="7.5" customWidth="1"/>
    <col min="16145" max="16145" width="9.625" customWidth="1"/>
    <col min="16146" max="16146" width="10.125" customWidth="1"/>
    <col min="16147" max="16147" width="4.375" customWidth="1"/>
    <col min="16148" max="16148" width="7" customWidth="1"/>
    <col min="16149" max="16149" width="9.625" customWidth="1"/>
    <col min="16150" max="16150" width="9.5" customWidth="1"/>
    <col min="16151" max="16151" width="1.625" customWidth="1"/>
    <col min="16152" max="16152" width="4.5" customWidth="1"/>
    <col min="16153" max="16153" width="7" customWidth="1"/>
    <col min="16154" max="16154" width="9.625" customWidth="1"/>
    <col min="16156" max="16156" width="8" customWidth="1"/>
    <col min="16157" max="16157" width="6.5" customWidth="1"/>
    <col min="16158" max="16158" width="6" customWidth="1"/>
    <col min="16159" max="16159" width="8.625" customWidth="1"/>
  </cols>
  <sheetData>
    <row r="1" spans="1:26" x14ac:dyDescent="0.15">
      <c r="A1" s="243" t="s">
        <v>0</v>
      </c>
      <c r="B1" s="244"/>
      <c r="C1" s="1"/>
      <c r="D1" s="1"/>
      <c r="E1" s="1" t="s">
        <v>1</v>
      </c>
      <c r="F1" s="1"/>
      <c r="G1" s="2"/>
      <c r="H1" s="243" t="s">
        <v>2</v>
      </c>
      <c r="I1" s="256"/>
      <c r="J1" s="244"/>
      <c r="K1" s="243" t="s">
        <v>3</v>
      </c>
      <c r="L1" s="244"/>
      <c r="M1" s="208" t="s">
        <v>121</v>
      </c>
      <c r="N1" s="209"/>
      <c r="O1" s="209"/>
      <c r="P1" s="209"/>
      <c r="Q1" s="210"/>
      <c r="R1" s="3" t="s">
        <v>4</v>
      </c>
      <c r="S1" s="1"/>
      <c r="T1" s="1"/>
      <c r="U1" s="2"/>
      <c r="V1" s="3" t="s">
        <v>5</v>
      </c>
      <c r="W1" s="1"/>
      <c r="X1" s="1"/>
      <c r="Y1" s="2" t="s">
        <v>6</v>
      </c>
      <c r="Z1" s="2" t="s">
        <v>7</v>
      </c>
    </row>
    <row r="2" spans="1:26" x14ac:dyDescent="0.15">
      <c r="A2" s="211"/>
      <c r="B2" s="213"/>
      <c r="C2" s="271"/>
      <c r="D2" s="246"/>
      <c r="E2" s="246"/>
      <c r="F2" s="246"/>
      <c r="G2" s="247"/>
      <c r="H2" s="257"/>
      <c r="I2" s="258"/>
      <c r="J2" s="259"/>
      <c r="K2" s="269"/>
      <c r="M2" s="211"/>
      <c r="N2" s="212"/>
      <c r="O2" s="212"/>
      <c r="P2" s="212"/>
      <c r="Q2" s="213"/>
      <c r="R2" s="245">
        <f>E23+E33+E42+E50+J13+J27+J34+J42+H43+H44+H45+H46+H47+H48+H49+H50+H51+H52+Q15+Q19+Q22+Q23+Q25+Q31+Q32+Q39+Q48+Q52+U16+U26+U19+U31+U43+U45+U46+U50+Z24+Z42+Z47</f>
        <v>0</v>
      </c>
      <c r="S2" s="246"/>
      <c r="T2" s="246"/>
      <c r="U2" s="247"/>
      <c r="V2" s="6"/>
      <c r="Y2" s="5"/>
      <c r="Z2" s="5"/>
    </row>
    <row r="3" spans="1:26" ht="15" customHeight="1" x14ac:dyDescent="0.15">
      <c r="A3" s="254"/>
      <c r="B3" s="255"/>
      <c r="C3" s="248"/>
      <c r="D3" s="249"/>
      <c r="E3" s="249"/>
      <c r="F3" s="249"/>
      <c r="G3" s="250"/>
      <c r="H3" s="260"/>
      <c r="I3" s="261"/>
      <c r="J3" s="262"/>
      <c r="K3" s="270"/>
      <c r="M3" s="214"/>
      <c r="N3" s="215"/>
      <c r="O3" s="215"/>
      <c r="P3" s="215"/>
      <c r="Q3" s="216"/>
      <c r="R3" s="248"/>
      <c r="S3" s="249"/>
      <c r="T3" s="249"/>
      <c r="U3" s="250"/>
      <c r="V3" s="6"/>
      <c r="Y3" s="5"/>
      <c r="Z3" s="5"/>
    </row>
    <row r="4" spans="1:26" x14ac:dyDescent="0.15">
      <c r="A4" s="243" t="s">
        <v>8</v>
      </c>
      <c r="B4" s="244"/>
      <c r="C4" s="248"/>
      <c r="D4" s="249"/>
      <c r="E4" s="249"/>
      <c r="F4" s="249"/>
      <c r="G4" s="250"/>
      <c r="H4" s="266"/>
      <c r="I4" s="267"/>
      <c r="J4" s="268"/>
      <c r="K4" s="254" t="s">
        <v>9</v>
      </c>
      <c r="L4" s="255"/>
      <c r="M4" s="214"/>
      <c r="N4" s="215"/>
      <c r="O4" s="215"/>
      <c r="P4" s="215"/>
      <c r="Q4" s="216"/>
      <c r="R4" s="248"/>
      <c r="S4" s="249"/>
      <c r="T4" s="249"/>
      <c r="U4" s="250"/>
      <c r="V4" s="10"/>
      <c r="W4" s="11"/>
      <c r="X4" s="11"/>
      <c r="Y4" s="12"/>
      <c r="Z4" s="12"/>
    </row>
    <row r="5" spans="1:26" x14ac:dyDescent="0.15">
      <c r="A5" s="211"/>
      <c r="B5" s="213"/>
      <c r="C5" s="248"/>
      <c r="D5" s="249"/>
      <c r="E5" s="249"/>
      <c r="F5" s="249"/>
      <c r="G5" s="250"/>
      <c r="H5" s="243" t="s">
        <v>10</v>
      </c>
      <c r="I5" s="256"/>
      <c r="J5" s="244"/>
      <c r="K5" s="208"/>
      <c r="L5" s="210"/>
      <c r="M5" s="214"/>
      <c r="N5" s="215"/>
      <c r="O5" s="215"/>
      <c r="P5" s="215"/>
      <c r="Q5" s="216"/>
      <c r="R5" s="248"/>
      <c r="S5" s="249"/>
      <c r="T5" s="249"/>
      <c r="U5" s="250"/>
      <c r="Z5" s="13" t="s">
        <v>153</v>
      </c>
    </row>
    <row r="6" spans="1:26" ht="15" customHeight="1" x14ac:dyDescent="0.15">
      <c r="A6" s="254"/>
      <c r="B6" s="255"/>
      <c r="C6" s="248"/>
      <c r="D6" s="249"/>
      <c r="E6" s="249"/>
      <c r="F6" s="249"/>
      <c r="G6" s="250"/>
      <c r="H6" s="257"/>
      <c r="I6" s="258"/>
      <c r="J6" s="259"/>
      <c r="K6" s="6"/>
      <c r="L6" s="9"/>
      <c r="M6" s="217"/>
      <c r="N6" s="218"/>
      <c r="O6" s="218"/>
      <c r="P6" s="218"/>
      <c r="Q6" s="219"/>
      <c r="R6" s="248"/>
      <c r="S6" s="249"/>
      <c r="T6" s="249"/>
      <c r="U6" s="250"/>
      <c r="V6" s="241" t="s">
        <v>11</v>
      </c>
      <c r="W6" s="242"/>
      <c r="X6" s="242"/>
      <c r="Y6" s="242"/>
      <c r="Z6" s="242"/>
    </row>
    <row r="7" spans="1:26" x14ac:dyDescent="0.15">
      <c r="A7" s="243" t="s">
        <v>12</v>
      </c>
      <c r="B7" s="244"/>
      <c r="C7" s="248"/>
      <c r="D7" s="249"/>
      <c r="E7" s="249"/>
      <c r="F7" s="249"/>
      <c r="G7" s="250"/>
      <c r="H7" s="260"/>
      <c r="I7" s="261"/>
      <c r="J7" s="262"/>
      <c r="K7" s="6"/>
      <c r="L7" s="5"/>
      <c r="M7" s="217"/>
      <c r="N7" s="218"/>
      <c r="O7" s="218"/>
      <c r="P7" s="218"/>
      <c r="Q7" s="219"/>
      <c r="R7" s="248"/>
      <c r="S7" s="249"/>
      <c r="T7" s="249"/>
      <c r="U7" s="250"/>
      <c r="V7" t="s">
        <v>13</v>
      </c>
    </row>
    <row r="8" spans="1:26" ht="15" customHeight="1" x14ac:dyDescent="0.15">
      <c r="A8" s="6"/>
      <c r="B8" s="5"/>
      <c r="C8" s="248"/>
      <c r="D8" s="249"/>
      <c r="E8" s="249"/>
      <c r="F8" s="249"/>
      <c r="G8" s="250"/>
      <c r="H8" s="260"/>
      <c r="I8" s="261"/>
      <c r="J8" s="262"/>
      <c r="K8" s="6"/>
      <c r="L8" s="5"/>
      <c r="M8" s="214"/>
      <c r="N8" s="215"/>
      <c r="O8" s="215"/>
      <c r="P8" s="215"/>
      <c r="Q8" s="216"/>
      <c r="R8" s="248"/>
      <c r="S8" s="249"/>
      <c r="T8" s="249"/>
      <c r="U8" s="250"/>
      <c r="V8" t="s">
        <v>14</v>
      </c>
    </row>
    <row r="9" spans="1:26" ht="7.5" customHeight="1" thickBot="1" x14ac:dyDescent="0.2">
      <c r="A9" s="6"/>
      <c r="B9" s="5"/>
      <c r="C9" s="251"/>
      <c r="D9" s="252"/>
      <c r="E9" s="252"/>
      <c r="F9" s="252"/>
      <c r="G9" s="253"/>
      <c r="H9" s="263"/>
      <c r="I9" s="264"/>
      <c r="J9" s="265"/>
      <c r="K9" s="14"/>
      <c r="L9" s="15"/>
      <c r="M9" s="220"/>
      <c r="N9" s="221"/>
      <c r="O9" s="221"/>
      <c r="P9" s="221"/>
      <c r="Q9" s="222"/>
      <c r="R9" s="251"/>
      <c r="S9" s="252"/>
      <c r="T9" s="252"/>
      <c r="U9" s="253"/>
      <c r="Z9" s="13"/>
    </row>
    <row r="10" spans="1:26" ht="15" customHeight="1" thickTop="1" thickBot="1" x14ac:dyDescent="0.2">
      <c r="A10" s="163" t="s">
        <v>15</v>
      </c>
      <c r="B10" s="164"/>
      <c r="C10" s="164"/>
      <c r="D10" s="164"/>
      <c r="E10" s="164"/>
      <c r="F10" s="163" t="s">
        <v>15</v>
      </c>
      <c r="G10" s="164"/>
      <c r="H10" s="164"/>
      <c r="I10" s="164"/>
      <c r="J10" s="164"/>
      <c r="K10" s="164"/>
      <c r="L10" s="165"/>
      <c r="M10" s="166" t="s">
        <v>16</v>
      </c>
      <c r="N10" s="167"/>
      <c r="O10" s="167"/>
      <c r="P10" s="167"/>
      <c r="Q10" s="168"/>
      <c r="R10" s="161" t="s">
        <v>17</v>
      </c>
      <c r="S10" s="162"/>
      <c r="T10" s="162"/>
      <c r="U10" s="174"/>
      <c r="V10" s="169" t="s">
        <v>18</v>
      </c>
      <c r="W10" s="170"/>
      <c r="X10" s="171"/>
      <c r="Y10" s="172"/>
      <c r="Z10" s="173"/>
    </row>
    <row r="11" spans="1:26" ht="15" customHeight="1" thickTop="1" x14ac:dyDescent="0.15">
      <c r="A11" s="16" t="s">
        <v>19</v>
      </c>
      <c r="B11" s="17">
        <v>101</v>
      </c>
      <c r="C11" s="18" t="s">
        <v>126</v>
      </c>
      <c r="D11" s="19">
        <v>1900</v>
      </c>
      <c r="E11" s="20"/>
      <c r="F11" s="21" t="s">
        <v>21</v>
      </c>
      <c r="G11" s="22">
        <v>401</v>
      </c>
      <c r="H11" s="23" t="s">
        <v>126</v>
      </c>
      <c r="I11" s="24">
        <v>2200</v>
      </c>
      <c r="J11" s="223"/>
      <c r="K11" s="224"/>
      <c r="L11" s="225"/>
      <c r="M11" s="34" t="s">
        <v>123</v>
      </c>
      <c r="N11" s="30">
        <v>142</v>
      </c>
      <c r="O11" s="35"/>
      <c r="P11" s="36">
        <v>750</v>
      </c>
      <c r="Q11" s="7"/>
      <c r="R11" s="25" t="s">
        <v>23</v>
      </c>
      <c r="S11" s="17">
        <v>852</v>
      </c>
      <c r="T11" s="19">
        <v>100</v>
      </c>
      <c r="U11" s="7"/>
      <c r="V11" s="27" t="s">
        <v>24</v>
      </c>
      <c r="W11" s="28"/>
      <c r="X11" s="17">
        <v>181</v>
      </c>
      <c r="Y11" s="19">
        <v>350</v>
      </c>
      <c r="Z11" s="7"/>
    </row>
    <row r="12" spans="1:26" ht="15" customHeight="1" x14ac:dyDescent="0.15">
      <c r="A12" s="29" t="s">
        <v>26</v>
      </c>
      <c r="B12" s="30">
        <v>102</v>
      </c>
      <c r="C12" s="18" t="s">
        <v>126</v>
      </c>
      <c r="D12" s="32">
        <v>2800</v>
      </c>
      <c r="E12" s="33"/>
      <c r="F12" s="29" t="s">
        <v>25</v>
      </c>
      <c r="G12" s="30">
        <v>402</v>
      </c>
      <c r="H12" s="31" t="s">
        <v>126</v>
      </c>
      <c r="I12" s="32">
        <v>2100</v>
      </c>
      <c r="J12" s="203"/>
      <c r="K12" s="204"/>
      <c r="L12" s="205"/>
      <c r="M12" s="34" t="s">
        <v>31</v>
      </c>
      <c r="N12" s="30">
        <v>144</v>
      </c>
      <c r="O12" s="35"/>
      <c r="P12" s="32">
        <v>400</v>
      </c>
      <c r="Q12" s="37"/>
      <c r="R12" s="189"/>
      <c r="S12" s="30"/>
      <c r="T12" s="32"/>
      <c r="U12" s="37"/>
      <c r="V12" s="38" t="s">
        <v>27</v>
      </c>
      <c r="W12" s="39"/>
      <c r="X12" s="30">
        <v>182</v>
      </c>
      <c r="Y12" s="32">
        <v>450</v>
      </c>
      <c r="Z12" s="37"/>
    </row>
    <row r="13" spans="1:26" ht="15" customHeight="1" thickBot="1" x14ac:dyDescent="0.2">
      <c r="A13" s="29" t="s">
        <v>36</v>
      </c>
      <c r="B13" s="30">
        <v>104</v>
      </c>
      <c r="C13" s="18" t="s">
        <v>126</v>
      </c>
      <c r="D13" s="32">
        <v>1150</v>
      </c>
      <c r="E13" s="33"/>
      <c r="F13" s="40" t="s">
        <v>29</v>
      </c>
      <c r="G13" s="41" t="s">
        <v>30</v>
      </c>
      <c r="H13" s="42"/>
      <c r="I13" s="43">
        <f>SUM(I11:I12)</f>
        <v>4300</v>
      </c>
      <c r="J13" s="230">
        <f>SUM(J11:J12)</f>
        <v>0</v>
      </c>
      <c r="K13" s="231"/>
      <c r="L13" s="232"/>
      <c r="M13" s="45" t="s">
        <v>33</v>
      </c>
      <c r="N13" s="46">
        <v>145</v>
      </c>
      <c r="O13" s="35"/>
      <c r="P13" s="47">
        <v>700</v>
      </c>
      <c r="Q13" s="37"/>
      <c r="R13" s="45"/>
      <c r="S13" s="30"/>
      <c r="T13" s="47"/>
      <c r="U13" s="37"/>
      <c r="V13" s="38" t="s">
        <v>22</v>
      </c>
      <c r="W13" s="39"/>
      <c r="X13" s="30">
        <v>184</v>
      </c>
      <c r="Y13" s="32">
        <v>200</v>
      </c>
      <c r="Z13" s="37"/>
    </row>
    <row r="14" spans="1:26" ht="15" customHeight="1" thickTop="1" x14ac:dyDescent="0.15">
      <c r="A14" s="29" t="s">
        <v>42</v>
      </c>
      <c r="B14" s="30">
        <v>106</v>
      </c>
      <c r="C14" s="31" t="s">
        <v>28</v>
      </c>
      <c r="D14" s="32">
        <v>2150</v>
      </c>
      <c r="E14" s="33"/>
      <c r="F14" s="16" t="s">
        <v>32</v>
      </c>
      <c r="G14" s="30">
        <v>414</v>
      </c>
      <c r="H14" s="44" t="s">
        <v>126</v>
      </c>
      <c r="I14" s="19">
        <v>1150</v>
      </c>
      <c r="J14" s="223"/>
      <c r="K14" s="224"/>
      <c r="L14" s="225"/>
      <c r="M14" s="45"/>
      <c r="N14" s="46"/>
      <c r="O14" s="35"/>
      <c r="P14" s="47"/>
      <c r="Q14" s="48"/>
      <c r="R14" s="45"/>
      <c r="S14" s="30"/>
      <c r="T14" s="47"/>
      <c r="U14" s="48"/>
      <c r="V14" s="38" t="s">
        <v>35</v>
      </c>
      <c r="W14" s="39"/>
      <c r="X14" s="30">
        <v>271</v>
      </c>
      <c r="Y14" s="32">
        <v>650</v>
      </c>
      <c r="Z14" s="37"/>
    </row>
    <row r="15" spans="1:26" ht="15" customHeight="1" thickBot="1" x14ac:dyDescent="0.2">
      <c r="A15" s="56" t="s">
        <v>31</v>
      </c>
      <c r="B15" s="30">
        <v>107</v>
      </c>
      <c r="C15" s="18" t="s">
        <v>126</v>
      </c>
      <c r="D15" s="32">
        <v>900</v>
      </c>
      <c r="E15" s="33"/>
      <c r="F15" s="29" t="s">
        <v>37</v>
      </c>
      <c r="G15" s="30">
        <v>404</v>
      </c>
      <c r="H15" s="49" t="s">
        <v>20</v>
      </c>
      <c r="I15" s="32">
        <v>1150</v>
      </c>
      <c r="J15" s="203"/>
      <c r="K15" s="204"/>
      <c r="L15" s="205"/>
      <c r="M15" s="50" t="s">
        <v>38</v>
      </c>
      <c r="N15" s="41" t="s">
        <v>30</v>
      </c>
      <c r="O15" s="41"/>
      <c r="P15" s="51">
        <f>SUM(P11:P14)</f>
        <v>1850</v>
      </c>
      <c r="Q15" s="52">
        <f>SUM(Q11:Q14)</f>
        <v>0</v>
      </c>
      <c r="R15" s="53"/>
      <c r="S15" s="30"/>
      <c r="T15" s="47"/>
      <c r="U15" s="48"/>
      <c r="V15" s="190" t="s">
        <v>151</v>
      </c>
      <c r="W15" s="191"/>
      <c r="X15" s="30">
        <v>371</v>
      </c>
      <c r="Y15" s="32">
        <v>700</v>
      </c>
      <c r="Z15" s="37"/>
    </row>
    <row r="16" spans="1:26" ht="15" customHeight="1" thickTop="1" thickBot="1" x14ac:dyDescent="0.2">
      <c r="A16" s="29" t="s">
        <v>48</v>
      </c>
      <c r="B16" s="30">
        <v>108</v>
      </c>
      <c r="C16" s="18" t="s">
        <v>126</v>
      </c>
      <c r="D16" s="32">
        <v>1450</v>
      </c>
      <c r="E16" s="33"/>
      <c r="F16" s="29" t="s">
        <v>39</v>
      </c>
      <c r="G16" s="30">
        <v>405</v>
      </c>
      <c r="H16" s="49" t="s">
        <v>20</v>
      </c>
      <c r="I16" s="32">
        <v>1850</v>
      </c>
      <c r="J16" s="203"/>
      <c r="K16" s="204"/>
      <c r="L16" s="205"/>
      <c r="M16" s="25" t="s">
        <v>40</v>
      </c>
      <c r="N16" s="54">
        <v>241</v>
      </c>
      <c r="O16" s="26"/>
      <c r="P16" s="19">
        <v>750</v>
      </c>
      <c r="Q16" s="55"/>
      <c r="R16" s="50" t="s">
        <v>38</v>
      </c>
      <c r="S16" s="41" t="s">
        <v>30</v>
      </c>
      <c r="T16" s="51">
        <f>SUM(T11:T15)</f>
        <v>100</v>
      </c>
      <c r="U16" s="52">
        <f>SUM(U11:U15)</f>
        <v>0</v>
      </c>
      <c r="V16" s="38" t="s">
        <v>41</v>
      </c>
      <c r="W16" s="39"/>
      <c r="X16" s="30">
        <v>372</v>
      </c>
      <c r="Y16" s="32">
        <v>100</v>
      </c>
      <c r="Z16" s="37"/>
    </row>
    <row r="17" spans="1:26" ht="15" customHeight="1" thickTop="1" x14ac:dyDescent="0.15">
      <c r="A17" s="29" t="s">
        <v>51</v>
      </c>
      <c r="B17" s="30">
        <v>109</v>
      </c>
      <c r="C17" s="18" t="s">
        <v>126</v>
      </c>
      <c r="D17" s="32">
        <v>1400</v>
      </c>
      <c r="E17" s="33"/>
      <c r="F17" s="29" t="s">
        <v>43</v>
      </c>
      <c r="G17" s="30">
        <v>406</v>
      </c>
      <c r="H17" s="49" t="s">
        <v>126</v>
      </c>
      <c r="I17" s="32">
        <v>2700</v>
      </c>
      <c r="J17" s="203"/>
      <c r="K17" s="204"/>
      <c r="L17" s="205"/>
      <c r="M17" s="34" t="s">
        <v>44</v>
      </c>
      <c r="N17" s="30">
        <v>242</v>
      </c>
      <c r="O17" s="35"/>
      <c r="P17" s="32">
        <v>550</v>
      </c>
      <c r="Q17" s="7"/>
      <c r="R17" s="25"/>
      <c r="S17" s="17"/>
      <c r="T17" s="19"/>
      <c r="U17" s="4"/>
      <c r="V17" s="38" t="s">
        <v>21</v>
      </c>
      <c r="W17" s="39"/>
      <c r="X17" s="30">
        <v>470</v>
      </c>
      <c r="Y17" s="32">
        <v>350</v>
      </c>
      <c r="Z17" s="37"/>
    </row>
    <row r="18" spans="1:26" ht="15" customHeight="1" x14ac:dyDescent="0.15">
      <c r="A18" s="29" t="s">
        <v>34</v>
      </c>
      <c r="B18" s="30">
        <v>110</v>
      </c>
      <c r="C18" s="18" t="s">
        <v>126</v>
      </c>
      <c r="D18" s="32">
        <v>4050</v>
      </c>
      <c r="E18" s="33"/>
      <c r="F18" s="29" t="s">
        <v>46</v>
      </c>
      <c r="G18" s="30">
        <v>407</v>
      </c>
      <c r="H18" s="49" t="s">
        <v>126</v>
      </c>
      <c r="I18" s="32">
        <v>1450</v>
      </c>
      <c r="J18" s="203"/>
      <c r="K18" s="204"/>
      <c r="L18" s="205"/>
      <c r="M18" s="45" t="s">
        <v>146</v>
      </c>
      <c r="N18" s="46">
        <v>244</v>
      </c>
      <c r="O18" s="35"/>
      <c r="P18" s="47">
        <v>1000</v>
      </c>
      <c r="Q18" s="57"/>
      <c r="R18" s="198" t="s">
        <v>147</v>
      </c>
      <c r="S18" s="199"/>
      <c r="T18" s="199"/>
      <c r="U18" s="200"/>
      <c r="V18" s="59" t="s">
        <v>47</v>
      </c>
      <c r="W18" s="60"/>
      <c r="X18" s="30">
        <v>471</v>
      </c>
      <c r="Y18" s="32">
        <v>450</v>
      </c>
      <c r="Z18" s="37"/>
    </row>
    <row r="19" spans="1:26" ht="15" customHeight="1" thickBot="1" x14ac:dyDescent="0.2">
      <c r="A19" s="29"/>
      <c r="B19" s="30"/>
      <c r="C19" s="18"/>
      <c r="D19" s="32"/>
      <c r="E19" s="33"/>
      <c r="F19" s="29" t="s">
        <v>49</v>
      </c>
      <c r="G19" s="30">
        <v>408</v>
      </c>
      <c r="H19" s="49" t="s">
        <v>126</v>
      </c>
      <c r="I19" s="32">
        <v>2350</v>
      </c>
      <c r="J19" s="203"/>
      <c r="K19" s="204"/>
      <c r="L19" s="205"/>
      <c r="M19" s="50" t="s">
        <v>50</v>
      </c>
      <c r="N19" s="41" t="s">
        <v>30</v>
      </c>
      <c r="O19" s="41"/>
      <c r="P19" s="51">
        <f>SUM(P16:P18)</f>
        <v>2300</v>
      </c>
      <c r="Q19" s="48">
        <f>SUM(Q16:Q18)</f>
        <v>0</v>
      </c>
      <c r="R19" s="50"/>
      <c r="S19" s="41"/>
      <c r="T19" s="51">
        <f>SUM(T17:T18)</f>
        <v>0</v>
      </c>
      <c r="U19" s="52">
        <f>SUM(U17:U18)</f>
        <v>0</v>
      </c>
      <c r="V19" s="38" t="s">
        <v>37</v>
      </c>
      <c r="W19" s="39"/>
      <c r="X19" s="30">
        <v>472</v>
      </c>
      <c r="Y19" s="32">
        <v>150</v>
      </c>
      <c r="Z19" s="37"/>
    </row>
    <row r="20" spans="1:26" ht="15" customHeight="1" thickTop="1" x14ac:dyDescent="0.15">
      <c r="A20" s="29"/>
      <c r="B20" s="30"/>
      <c r="C20" s="18"/>
      <c r="D20" s="32"/>
      <c r="E20" s="33"/>
      <c r="F20" s="29" t="s">
        <v>52</v>
      </c>
      <c r="G20" s="30">
        <v>416</v>
      </c>
      <c r="H20" s="49" t="s">
        <v>126</v>
      </c>
      <c r="I20" s="32">
        <v>1500</v>
      </c>
      <c r="J20" s="203"/>
      <c r="K20" s="204"/>
      <c r="L20" s="205"/>
      <c r="M20" s="25" t="s">
        <v>53</v>
      </c>
      <c r="N20" s="54">
        <v>341</v>
      </c>
      <c r="O20" s="26"/>
      <c r="P20" s="19">
        <v>1200</v>
      </c>
      <c r="Q20" s="55"/>
      <c r="R20" s="58"/>
      <c r="S20" s="30"/>
      <c r="T20" s="32"/>
      <c r="U20" s="7"/>
      <c r="V20" s="38" t="s">
        <v>54</v>
      </c>
      <c r="W20" s="39"/>
      <c r="X20" s="30">
        <v>473</v>
      </c>
      <c r="Y20" s="32">
        <v>400</v>
      </c>
      <c r="Z20" s="37"/>
    </row>
    <row r="21" spans="1:26" ht="15" customHeight="1" x14ac:dyDescent="0.15">
      <c r="A21" s="29"/>
      <c r="B21" s="30"/>
      <c r="C21" s="61"/>
      <c r="D21" s="47"/>
      <c r="E21" s="33"/>
      <c r="F21" s="29" t="s">
        <v>55</v>
      </c>
      <c r="G21" s="30">
        <v>409</v>
      </c>
      <c r="H21" s="49" t="s">
        <v>126</v>
      </c>
      <c r="I21" s="32">
        <v>3100</v>
      </c>
      <c r="J21" s="203"/>
      <c r="K21" s="204"/>
      <c r="L21" s="205"/>
      <c r="M21" s="34" t="s">
        <v>56</v>
      </c>
      <c r="N21" s="30">
        <v>343</v>
      </c>
      <c r="O21" s="35"/>
      <c r="P21" s="47">
        <v>300</v>
      </c>
      <c r="Q21" s="7"/>
      <c r="R21" s="53"/>
      <c r="S21" s="30"/>
      <c r="T21" s="47"/>
      <c r="U21" s="48"/>
      <c r="V21" s="59" t="s">
        <v>57</v>
      </c>
      <c r="W21" s="60"/>
      <c r="X21" s="30">
        <v>670</v>
      </c>
      <c r="Y21" s="32">
        <v>200</v>
      </c>
      <c r="Z21" s="37"/>
    </row>
    <row r="22" spans="1:26" ht="15" customHeight="1" thickBot="1" x14ac:dyDescent="0.2">
      <c r="A22" s="192"/>
      <c r="B22" s="193"/>
      <c r="C22" s="193"/>
      <c r="D22" s="193"/>
      <c r="E22" s="194"/>
      <c r="F22" s="29" t="s">
        <v>61</v>
      </c>
      <c r="G22" s="30">
        <v>411</v>
      </c>
      <c r="H22" s="49" t="s">
        <v>20</v>
      </c>
      <c r="I22" s="32">
        <v>1050</v>
      </c>
      <c r="J22" s="203"/>
      <c r="K22" s="204"/>
      <c r="L22" s="205"/>
      <c r="M22" s="50" t="s">
        <v>58</v>
      </c>
      <c r="N22" s="41" t="s">
        <v>30</v>
      </c>
      <c r="O22" s="41"/>
      <c r="P22" s="51">
        <f>SUM(P20:P21)</f>
        <v>1500</v>
      </c>
      <c r="Q22" s="8">
        <f>SUM(Q20:Q21)</f>
        <v>0</v>
      </c>
      <c r="R22" s="62"/>
      <c r="S22" s="63"/>
      <c r="T22" s="51"/>
      <c r="U22" s="52"/>
      <c r="V22" s="38" t="s">
        <v>59</v>
      </c>
      <c r="W22" s="39"/>
      <c r="X22" s="30">
        <v>672</v>
      </c>
      <c r="Y22" s="32">
        <v>100</v>
      </c>
      <c r="Z22" s="37"/>
    </row>
    <row r="23" spans="1:26" ht="15" customHeight="1" thickTop="1" thickBot="1" x14ac:dyDescent="0.2">
      <c r="A23" s="50" t="s">
        <v>60</v>
      </c>
      <c r="B23" s="63" t="s">
        <v>30</v>
      </c>
      <c r="C23" s="64"/>
      <c r="D23" s="51">
        <f>SUM(D11:D22)</f>
        <v>15800</v>
      </c>
      <c r="E23" s="65">
        <f>SUM(E11:E22)</f>
        <v>0</v>
      </c>
      <c r="F23" s="29" t="s">
        <v>65</v>
      </c>
      <c r="G23" s="30">
        <v>412</v>
      </c>
      <c r="H23" s="49" t="s">
        <v>126</v>
      </c>
      <c r="I23" s="32">
        <v>900</v>
      </c>
      <c r="J23" s="203"/>
      <c r="K23" s="204"/>
      <c r="L23" s="205"/>
      <c r="M23" s="66" t="s">
        <v>62</v>
      </c>
      <c r="N23" s="67">
        <v>344</v>
      </c>
      <c r="O23" s="68"/>
      <c r="P23" s="69">
        <v>900</v>
      </c>
      <c r="Q23" s="70"/>
      <c r="R23" s="71"/>
      <c r="S23" s="67"/>
      <c r="T23" s="51"/>
      <c r="U23" s="70"/>
      <c r="V23" s="38" t="s">
        <v>63</v>
      </c>
      <c r="W23" s="39"/>
      <c r="X23" s="30">
        <v>673</v>
      </c>
      <c r="Y23" s="32">
        <v>150</v>
      </c>
      <c r="Z23" s="37"/>
    </row>
    <row r="24" spans="1:26" ht="15" customHeight="1" thickTop="1" thickBot="1" x14ac:dyDescent="0.2">
      <c r="A24" s="16" t="s">
        <v>64</v>
      </c>
      <c r="B24" s="17">
        <v>201</v>
      </c>
      <c r="C24" s="18" t="s">
        <v>20</v>
      </c>
      <c r="D24" s="19">
        <v>1400</v>
      </c>
      <c r="E24" s="20"/>
      <c r="F24" s="29" t="s">
        <v>68</v>
      </c>
      <c r="G24" s="30">
        <v>413</v>
      </c>
      <c r="H24" s="49" t="s">
        <v>20</v>
      </c>
      <c r="I24" s="32">
        <v>1000</v>
      </c>
      <c r="J24" s="203"/>
      <c r="K24" s="204"/>
      <c r="L24" s="205"/>
      <c r="M24" s="71"/>
      <c r="N24" s="67"/>
      <c r="O24" s="72"/>
      <c r="P24" s="69"/>
      <c r="Q24" s="73"/>
      <c r="R24" s="25"/>
      <c r="S24" s="17"/>
      <c r="T24" s="19"/>
      <c r="U24" s="4"/>
      <c r="V24" s="3"/>
      <c r="W24" s="2"/>
      <c r="X24" s="74" t="s">
        <v>141</v>
      </c>
      <c r="Y24" s="188">
        <f>SUM(Y11:Y23)</f>
        <v>4250</v>
      </c>
      <c r="Z24" s="37">
        <f>SUM(Z11:Z23)</f>
        <v>0</v>
      </c>
    </row>
    <row r="25" spans="1:26" ht="15" customHeight="1" thickTop="1" thickBot="1" x14ac:dyDescent="0.2">
      <c r="A25" s="29" t="s">
        <v>67</v>
      </c>
      <c r="B25" s="30">
        <v>211</v>
      </c>
      <c r="C25" s="31" t="s">
        <v>20</v>
      </c>
      <c r="D25" s="32">
        <v>1100</v>
      </c>
      <c r="E25" s="33"/>
      <c r="F25" s="29" t="s">
        <v>70</v>
      </c>
      <c r="G25" s="30">
        <v>415</v>
      </c>
      <c r="H25" s="76" t="s">
        <v>20</v>
      </c>
      <c r="I25" s="47">
        <v>1200</v>
      </c>
      <c r="J25" s="203"/>
      <c r="K25" s="204"/>
      <c r="L25" s="205"/>
      <c r="M25" s="66" t="s">
        <v>69</v>
      </c>
      <c r="N25" s="67">
        <v>441</v>
      </c>
      <c r="O25" s="72"/>
      <c r="P25" s="69">
        <v>450</v>
      </c>
      <c r="Q25" s="70"/>
      <c r="R25" s="53"/>
      <c r="S25" s="30"/>
      <c r="T25" s="47"/>
      <c r="U25" s="48"/>
      <c r="V25" s="39"/>
      <c r="W25" s="75"/>
      <c r="X25" s="30"/>
      <c r="Y25" s="32"/>
      <c r="Z25" s="74"/>
    </row>
    <row r="26" spans="1:26" ht="15" customHeight="1" thickTop="1" x14ac:dyDescent="0.15">
      <c r="A26" s="29" t="s">
        <v>71</v>
      </c>
      <c r="B26" s="30">
        <v>203</v>
      </c>
      <c r="C26" s="31" t="s">
        <v>20</v>
      </c>
      <c r="D26" s="32">
        <v>2850</v>
      </c>
      <c r="E26" s="33"/>
      <c r="F26" s="29"/>
      <c r="G26" s="30"/>
      <c r="H26" s="76"/>
      <c r="I26" s="47"/>
      <c r="J26" s="203"/>
      <c r="K26" s="204"/>
      <c r="L26" s="205"/>
      <c r="M26" s="77"/>
      <c r="N26" s="22"/>
      <c r="O26" s="26"/>
      <c r="P26" s="78"/>
      <c r="Q26" s="79"/>
      <c r="R26" s="124"/>
      <c r="S26" s="30"/>
      <c r="T26" s="113">
        <f>SUM(T24:T25)</f>
        <v>0</v>
      </c>
      <c r="U26" s="37">
        <f>SUM(U24:U25)</f>
        <v>0</v>
      </c>
      <c r="V26" s="60"/>
      <c r="W26" s="60"/>
      <c r="X26" s="30"/>
      <c r="Y26" s="32"/>
      <c r="Z26" s="74"/>
    </row>
    <row r="27" spans="1:26" ht="15" customHeight="1" thickBot="1" x14ac:dyDescent="0.2">
      <c r="A27" s="29" t="s">
        <v>45</v>
      </c>
      <c r="B27" s="30">
        <v>205</v>
      </c>
      <c r="C27" s="31" t="s">
        <v>20</v>
      </c>
      <c r="D27" s="32">
        <v>1500</v>
      </c>
      <c r="E27" s="33"/>
      <c r="F27" s="50" t="s">
        <v>72</v>
      </c>
      <c r="G27" s="41" t="s">
        <v>30</v>
      </c>
      <c r="H27" s="80"/>
      <c r="I27" s="51">
        <f>SUM(I14:I26)</f>
        <v>19400</v>
      </c>
      <c r="J27" s="230">
        <f>SUM(J14:J26)</f>
        <v>0</v>
      </c>
      <c r="K27" s="231"/>
      <c r="L27" s="232"/>
      <c r="M27" s="34" t="s">
        <v>47</v>
      </c>
      <c r="N27" s="30">
        <v>442</v>
      </c>
      <c r="O27" s="35"/>
      <c r="P27" s="32">
        <v>250</v>
      </c>
      <c r="Q27" s="37"/>
      <c r="R27" s="25"/>
      <c r="S27" s="54"/>
      <c r="T27" s="19"/>
      <c r="U27" s="81"/>
      <c r="V27" s="82"/>
      <c r="W27" s="83"/>
      <c r="X27" s="84"/>
      <c r="Y27" s="85"/>
      <c r="Z27" s="74"/>
    </row>
    <row r="28" spans="1:26" ht="15" customHeight="1" thickTop="1" thickBot="1" x14ac:dyDescent="0.2">
      <c r="A28" s="29" t="s">
        <v>77</v>
      </c>
      <c r="B28" s="30">
        <v>206</v>
      </c>
      <c r="C28" s="31" t="s">
        <v>126</v>
      </c>
      <c r="D28" s="32">
        <v>5400</v>
      </c>
      <c r="E28" s="33"/>
      <c r="F28" s="16" t="s">
        <v>73</v>
      </c>
      <c r="G28" s="17">
        <v>501</v>
      </c>
      <c r="H28" s="86" t="s">
        <v>127</v>
      </c>
      <c r="I28" s="19">
        <v>3750</v>
      </c>
      <c r="J28" s="223"/>
      <c r="K28" s="224"/>
      <c r="L28" s="225"/>
      <c r="M28" s="34" t="s">
        <v>74</v>
      </c>
      <c r="N28" s="30">
        <v>443</v>
      </c>
      <c r="O28" s="35"/>
      <c r="P28" s="32">
        <v>200</v>
      </c>
      <c r="Q28" s="37"/>
      <c r="R28" s="53"/>
      <c r="S28" s="46"/>
      <c r="T28" s="47"/>
      <c r="U28" s="37"/>
      <c r="V28" s="179" t="s">
        <v>75</v>
      </c>
      <c r="W28" s="176"/>
      <c r="X28" s="176"/>
      <c r="Y28" s="176"/>
      <c r="Z28" s="178"/>
    </row>
    <row r="29" spans="1:26" ht="15" customHeight="1" thickTop="1" x14ac:dyDescent="0.15">
      <c r="A29" s="29" t="s">
        <v>44</v>
      </c>
      <c r="B29" s="30">
        <v>207</v>
      </c>
      <c r="C29" s="61" t="s">
        <v>126</v>
      </c>
      <c r="D29" s="47">
        <v>1650</v>
      </c>
      <c r="E29" s="33"/>
      <c r="F29" s="29" t="s">
        <v>76</v>
      </c>
      <c r="G29" s="30">
        <v>502</v>
      </c>
      <c r="H29" s="31" t="s">
        <v>126</v>
      </c>
      <c r="I29" s="32">
        <v>2200</v>
      </c>
      <c r="J29" s="203"/>
      <c r="K29" s="204"/>
      <c r="L29" s="205"/>
      <c r="M29" s="34" t="s">
        <v>66</v>
      </c>
      <c r="N29" s="30">
        <v>444</v>
      </c>
      <c r="O29" s="35"/>
      <c r="P29" s="32">
        <v>900</v>
      </c>
      <c r="Q29" s="37"/>
      <c r="R29" s="74"/>
      <c r="S29" s="74"/>
      <c r="T29" s="74"/>
      <c r="U29" s="48"/>
      <c r="V29" s="239" t="s">
        <v>134</v>
      </c>
      <c r="W29" s="240"/>
      <c r="X29" s="17">
        <v>701</v>
      </c>
      <c r="Y29" s="19">
        <v>2100</v>
      </c>
      <c r="Z29" s="87"/>
    </row>
    <row r="30" spans="1:26" ht="15" customHeight="1" x14ac:dyDescent="0.15">
      <c r="A30" s="29"/>
      <c r="B30" s="30"/>
      <c r="C30" s="61"/>
      <c r="D30" s="47"/>
      <c r="E30" s="88"/>
      <c r="F30" s="29" t="s">
        <v>124</v>
      </c>
      <c r="G30" s="30">
        <v>503</v>
      </c>
      <c r="H30" s="31" t="s">
        <v>127</v>
      </c>
      <c r="I30" s="32">
        <v>2200</v>
      </c>
      <c r="J30" s="203"/>
      <c r="K30" s="204"/>
      <c r="L30" s="205"/>
      <c r="M30" s="34" t="s">
        <v>52</v>
      </c>
      <c r="N30" s="30">
        <v>445</v>
      </c>
      <c r="O30" s="35"/>
      <c r="P30" s="47">
        <v>500</v>
      </c>
      <c r="Q30" s="90"/>
      <c r="R30" s="58"/>
      <c r="S30" s="30"/>
      <c r="T30" s="47"/>
      <c r="U30" s="90"/>
      <c r="V30" s="228" t="s">
        <v>135</v>
      </c>
      <c r="W30" s="229"/>
      <c r="X30" s="30">
        <v>722</v>
      </c>
      <c r="Y30" s="32">
        <v>900</v>
      </c>
      <c r="Z30" s="91"/>
    </row>
    <row r="31" spans="1:26" ht="15" customHeight="1" thickBot="1" x14ac:dyDescent="0.2">
      <c r="A31" s="29"/>
      <c r="B31" s="30"/>
      <c r="C31" s="61"/>
      <c r="D31" s="47"/>
      <c r="E31" s="88"/>
      <c r="F31" s="29" t="s">
        <v>78</v>
      </c>
      <c r="G31" s="30">
        <v>504</v>
      </c>
      <c r="H31" s="61" t="s">
        <v>128</v>
      </c>
      <c r="I31" s="32">
        <v>1350</v>
      </c>
      <c r="J31" s="203"/>
      <c r="K31" s="204"/>
      <c r="L31" s="205"/>
      <c r="M31" s="50" t="s">
        <v>72</v>
      </c>
      <c r="N31" s="41" t="s">
        <v>30</v>
      </c>
      <c r="O31" s="41"/>
      <c r="P31" s="51">
        <f>SUM(P27:P30)</f>
        <v>1850</v>
      </c>
      <c r="Q31" s="52">
        <f>SUM(Q27:Q30)</f>
        <v>0</v>
      </c>
      <c r="R31" s="92"/>
      <c r="S31" s="93"/>
      <c r="T31" s="51">
        <f>SUM(T27:T30)</f>
        <v>0</v>
      </c>
      <c r="U31" s="48">
        <f>SUM(U27:U30)</f>
        <v>0</v>
      </c>
      <c r="V31" s="228" t="s">
        <v>136</v>
      </c>
      <c r="W31" s="229"/>
      <c r="X31" s="30">
        <v>702</v>
      </c>
      <c r="Y31" s="32">
        <v>2400</v>
      </c>
      <c r="Z31" s="91"/>
    </row>
    <row r="32" spans="1:26" ht="15" customHeight="1" thickTop="1" thickBot="1" x14ac:dyDescent="0.2">
      <c r="A32" s="192"/>
      <c r="B32" s="193"/>
      <c r="C32" s="193"/>
      <c r="D32" s="193"/>
      <c r="E32" s="194"/>
      <c r="F32" s="29"/>
      <c r="G32" s="30"/>
      <c r="H32" s="61"/>
      <c r="I32" s="32"/>
      <c r="J32" s="203"/>
      <c r="K32" s="204"/>
      <c r="L32" s="205"/>
      <c r="M32" s="66" t="s">
        <v>79</v>
      </c>
      <c r="N32" s="67">
        <v>541</v>
      </c>
      <c r="O32" s="72"/>
      <c r="P32" s="69">
        <v>250</v>
      </c>
      <c r="Q32" s="70"/>
      <c r="R32" s="94"/>
      <c r="S32" s="95"/>
      <c r="T32" s="96"/>
      <c r="U32" s="97"/>
      <c r="V32" s="235" t="s">
        <v>137</v>
      </c>
      <c r="W32" s="236"/>
      <c r="X32" s="30">
        <v>705</v>
      </c>
      <c r="Y32" s="32">
        <v>2100</v>
      </c>
      <c r="Z32" s="91"/>
    </row>
    <row r="33" spans="1:26" ht="15" customHeight="1" thickTop="1" thickBot="1" x14ac:dyDescent="0.2">
      <c r="A33" s="50" t="s">
        <v>80</v>
      </c>
      <c r="B33" s="63" t="s">
        <v>30</v>
      </c>
      <c r="C33" s="64"/>
      <c r="D33" s="51">
        <f>SUM(D24:D32)</f>
        <v>13900</v>
      </c>
      <c r="E33" s="98">
        <f>SUM(E24:E32)</f>
        <v>0</v>
      </c>
      <c r="F33" s="39"/>
      <c r="G33" s="30"/>
      <c r="H33" s="99"/>
      <c r="I33" s="47"/>
      <c r="J33" s="203"/>
      <c r="K33" s="204"/>
      <c r="L33" s="205"/>
      <c r="M33" s="25" t="s">
        <v>57</v>
      </c>
      <c r="N33" s="54">
        <v>641</v>
      </c>
      <c r="O33" s="100"/>
      <c r="P33" s="19">
        <v>700</v>
      </c>
      <c r="Q33" s="81"/>
      <c r="R33" s="179" t="s">
        <v>81</v>
      </c>
      <c r="S33" s="176"/>
      <c r="T33" s="237" t="s">
        <v>82</v>
      </c>
      <c r="U33" s="238"/>
      <c r="V33" s="228" t="s">
        <v>138</v>
      </c>
      <c r="W33" s="229"/>
      <c r="X33" s="30">
        <v>706</v>
      </c>
      <c r="Y33" s="32">
        <v>1250</v>
      </c>
      <c r="Z33" s="91"/>
    </row>
    <row r="34" spans="1:26" ht="15" customHeight="1" thickTop="1" thickBot="1" x14ac:dyDescent="0.2">
      <c r="A34" s="16" t="s">
        <v>53</v>
      </c>
      <c r="B34" s="17">
        <v>301</v>
      </c>
      <c r="C34" s="18" t="s">
        <v>126</v>
      </c>
      <c r="D34" s="19">
        <v>4100</v>
      </c>
      <c r="E34" s="101"/>
      <c r="F34" s="50" t="s">
        <v>83</v>
      </c>
      <c r="G34" s="41" t="s">
        <v>30</v>
      </c>
      <c r="H34" s="102"/>
      <c r="I34" s="51">
        <f>SUM(I28:I33)</f>
        <v>9500</v>
      </c>
      <c r="J34" s="230">
        <f>SUM(J28:J33)</f>
        <v>0</v>
      </c>
      <c r="K34" s="231"/>
      <c r="L34" s="232"/>
      <c r="M34" s="34" t="s">
        <v>88</v>
      </c>
      <c r="N34" s="30">
        <v>644</v>
      </c>
      <c r="O34" s="35"/>
      <c r="P34" s="32">
        <v>100</v>
      </c>
      <c r="Q34" s="37"/>
      <c r="R34" s="25" t="s">
        <v>85</v>
      </c>
      <c r="S34" s="17">
        <v>801</v>
      </c>
      <c r="T34" s="19">
        <v>2050</v>
      </c>
      <c r="U34" s="7"/>
      <c r="V34" s="228" t="s">
        <v>139</v>
      </c>
      <c r="W34" s="229"/>
      <c r="X34" s="30">
        <v>720</v>
      </c>
      <c r="Y34" s="32">
        <v>2450</v>
      </c>
      <c r="Z34" s="91"/>
    </row>
    <row r="35" spans="1:26" ht="15" customHeight="1" thickTop="1" x14ac:dyDescent="0.15">
      <c r="A35" s="29" t="s">
        <v>86</v>
      </c>
      <c r="B35" s="30">
        <v>316</v>
      </c>
      <c r="C35" s="18" t="s">
        <v>126</v>
      </c>
      <c r="D35" s="32">
        <v>1650</v>
      </c>
      <c r="E35" s="88"/>
      <c r="F35" s="16" t="s">
        <v>57</v>
      </c>
      <c r="G35" s="17">
        <v>601</v>
      </c>
      <c r="H35" s="31" t="s">
        <v>126</v>
      </c>
      <c r="I35" s="19">
        <v>5000</v>
      </c>
      <c r="J35" s="223"/>
      <c r="K35" s="224"/>
      <c r="L35" s="225"/>
      <c r="M35" s="34"/>
      <c r="N35" s="30"/>
      <c r="O35" s="35"/>
      <c r="P35" s="32"/>
      <c r="Q35" s="37"/>
      <c r="R35" s="34" t="s">
        <v>130</v>
      </c>
      <c r="S35" s="30">
        <v>802</v>
      </c>
      <c r="T35" s="32">
        <v>2950</v>
      </c>
      <c r="U35" s="57"/>
      <c r="V35" s="228" t="s">
        <v>140</v>
      </c>
      <c r="W35" s="229"/>
      <c r="X35" s="30">
        <v>710</v>
      </c>
      <c r="Y35" s="32">
        <v>2300</v>
      </c>
      <c r="Z35" s="91"/>
    </row>
    <row r="36" spans="1:26" ht="15" customHeight="1" x14ac:dyDescent="0.15">
      <c r="A36" s="29" t="s">
        <v>56</v>
      </c>
      <c r="B36" s="30">
        <v>302</v>
      </c>
      <c r="C36" s="18" t="s">
        <v>126</v>
      </c>
      <c r="D36" s="32">
        <v>3950</v>
      </c>
      <c r="E36" s="88"/>
      <c r="F36" s="29" t="s">
        <v>84</v>
      </c>
      <c r="G36" s="30">
        <v>602</v>
      </c>
      <c r="H36" s="31" t="s">
        <v>126</v>
      </c>
      <c r="I36" s="32">
        <v>1250</v>
      </c>
      <c r="J36" s="203"/>
      <c r="K36" s="204"/>
      <c r="L36" s="205"/>
      <c r="M36" s="34"/>
      <c r="N36" s="30"/>
      <c r="O36" s="35"/>
      <c r="P36" s="32"/>
      <c r="Q36" s="37"/>
      <c r="R36" s="34" t="s">
        <v>142</v>
      </c>
      <c r="S36" s="30">
        <v>803</v>
      </c>
      <c r="T36" s="32">
        <v>1950</v>
      </c>
      <c r="U36" s="37"/>
      <c r="V36" s="228" t="s">
        <v>92</v>
      </c>
      <c r="W36" s="229"/>
      <c r="X36" s="30">
        <v>711</v>
      </c>
      <c r="Y36" s="32">
        <v>1300</v>
      </c>
      <c r="Z36" s="91"/>
    </row>
    <row r="37" spans="1:26" ht="15" customHeight="1" x14ac:dyDescent="0.15">
      <c r="A37" s="29" t="s">
        <v>89</v>
      </c>
      <c r="B37" s="30">
        <v>303</v>
      </c>
      <c r="C37" s="18" t="s">
        <v>126</v>
      </c>
      <c r="D37" s="32">
        <v>1300</v>
      </c>
      <c r="E37" s="88"/>
      <c r="F37" s="29" t="s">
        <v>87</v>
      </c>
      <c r="G37" s="30">
        <v>603</v>
      </c>
      <c r="H37" s="89" t="s">
        <v>129</v>
      </c>
      <c r="I37" s="32">
        <v>2750</v>
      </c>
      <c r="J37" s="203"/>
      <c r="K37" s="204"/>
      <c r="L37" s="205"/>
      <c r="M37" s="34"/>
      <c r="N37" s="30"/>
      <c r="O37" s="35"/>
      <c r="P37" s="32"/>
      <c r="Q37" s="37"/>
      <c r="R37" s="34" t="s">
        <v>143</v>
      </c>
      <c r="S37" s="30">
        <v>810</v>
      </c>
      <c r="T37" s="32">
        <v>1100</v>
      </c>
      <c r="U37" s="37"/>
      <c r="V37" s="228" t="s">
        <v>145</v>
      </c>
      <c r="W37" s="229"/>
      <c r="X37" s="30">
        <v>713</v>
      </c>
      <c r="Y37" s="32">
        <v>1450</v>
      </c>
      <c r="Z37" s="91"/>
    </row>
    <row r="38" spans="1:26" ht="15" customHeight="1" x14ac:dyDescent="0.15">
      <c r="A38" s="29" t="s">
        <v>125</v>
      </c>
      <c r="B38" s="30">
        <v>306</v>
      </c>
      <c r="C38" s="18" t="s">
        <v>126</v>
      </c>
      <c r="D38" s="32">
        <v>1750</v>
      </c>
      <c r="E38" s="88"/>
      <c r="F38" s="29" t="s">
        <v>91</v>
      </c>
      <c r="G38" s="30">
        <v>604</v>
      </c>
      <c r="H38" s="89" t="s">
        <v>129</v>
      </c>
      <c r="I38" s="32">
        <v>1200</v>
      </c>
      <c r="J38" s="203"/>
      <c r="K38" s="204"/>
      <c r="L38" s="205"/>
      <c r="M38" s="34"/>
      <c r="N38" s="30"/>
      <c r="O38" s="35"/>
      <c r="P38" s="32"/>
      <c r="Q38" s="37"/>
      <c r="R38" s="34" t="s">
        <v>144</v>
      </c>
      <c r="S38" s="30">
        <v>812</v>
      </c>
      <c r="T38" s="32">
        <v>1000</v>
      </c>
      <c r="U38" s="37"/>
      <c r="V38" s="228"/>
      <c r="W38" s="229"/>
      <c r="X38" s="30"/>
      <c r="Y38" s="32"/>
      <c r="Z38" s="91"/>
    </row>
    <row r="39" spans="1:26" ht="15" customHeight="1" thickBot="1" x14ac:dyDescent="0.2">
      <c r="A39" s="29" t="s">
        <v>148</v>
      </c>
      <c r="B39" s="30">
        <v>307</v>
      </c>
      <c r="C39" s="18" t="s">
        <v>126</v>
      </c>
      <c r="D39" s="32">
        <v>1350</v>
      </c>
      <c r="E39" s="88"/>
      <c r="F39" s="29" t="s">
        <v>63</v>
      </c>
      <c r="G39" s="30">
        <v>605</v>
      </c>
      <c r="H39" s="31" t="s">
        <v>126</v>
      </c>
      <c r="I39" s="32">
        <v>900</v>
      </c>
      <c r="J39" s="203"/>
      <c r="K39" s="204"/>
      <c r="L39" s="205"/>
      <c r="M39" s="103" t="s">
        <v>93</v>
      </c>
      <c r="N39" s="93"/>
      <c r="O39" s="41"/>
      <c r="P39" s="51">
        <f>SUM(P33:P38)</f>
        <v>800</v>
      </c>
      <c r="Q39" s="52">
        <f>SUM(Q33:Q38)</f>
        <v>0</v>
      </c>
      <c r="R39" s="34" t="s">
        <v>131</v>
      </c>
      <c r="S39" s="30">
        <v>805</v>
      </c>
      <c r="T39" s="32">
        <v>2550</v>
      </c>
      <c r="U39" s="37"/>
      <c r="V39" s="228"/>
      <c r="W39" s="229"/>
      <c r="X39" s="30"/>
      <c r="Y39" s="32"/>
      <c r="Z39" s="91"/>
    </row>
    <row r="40" spans="1:26" ht="15" customHeight="1" thickTop="1" thickBot="1" x14ac:dyDescent="0.2">
      <c r="A40" s="29"/>
      <c r="B40" s="30"/>
      <c r="C40" s="18"/>
      <c r="D40" s="32"/>
      <c r="E40" s="88"/>
      <c r="F40" s="29" t="s">
        <v>90</v>
      </c>
      <c r="G40" s="30">
        <v>606</v>
      </c>
      <c r="H40" s="31" t="s">
        <v>152</v>
      </c>
      <c r="I40" s="32">
        <v>1100</v>
      </c>
      <c r="J40" s="203"/>
      <c r="K40" s="204"/>
      <c r="L40" s="205"/>
      <c r="M40" s="70"/>
      <c r="N40" s="104"/>
      <c r="O40" s="105"/>
      <c r="P40" s="106"/>
      <c r="Q40" s="5"/>
      <c r="R40" s="34" t="s">
        <v>132</v>
      </c>
      <c r="S40" s="30">
        <v>807</v>
      </c>
      <c r="T40" s="32">
        <v>1050</v>
      </c>
      <c r="U40" s="37"/>
      <c r="V40" s="228"/>
      <c r="W40" s="229"/>
      <c r="X40" s="30"/>
      <c r="Y40" s="32"/>
      <c r="Z40" s="91"/>
    </row>
    <row r="41" spans="1:26" ht="15" customHeight="1" thickTop="1" thickBot="1" x14ac:dyDescent="0.2">
      <c r="A41" s="195" t="s">
        <v>149</v>
      </c>
      <c r="B41" s="196"/>
      <c r="C41" s="196"/>
      <c r="D41" s="196"/>
      <c r="E41" s="197"/>
      <c r="F41" s="29" t="s">
        <v>94</v>
      </c>
      <c r="G41" s="30">
        <v>607</v>
      </c>
      <c r="H41" s="31" t="s">
        <v>128</v>
      </c>
      <c r="I41" s="47">
        <v>1900</v>
      </c>
      <c r="J41" s="203"/>
      <c r="K41" s="204"/>
      <c r="L41" s="205"/>
      <c r="M41" s="175" t="s">
        <v>95</v>
      </c>
      <c r="N41" s="176"/>
      <c r="O41" s="176"/>
      <c r="P41" s="177" t="s">
        <v>96</v>
      </c>
      <c r="Q41" s="178"/>
      <c r="R41" s="112" t="s">
        <v>133</v>
      </c>
      <c r="S41" s="30">
        <v>808</v>
      </c>
      <c r="T41" s="113">
        <v>1550</v>
      </c>
      <c r="U41" s="37"/>
      <c r="V41" s="228"/>
      <c r="W41" s="229"/>
      <c r="X41" s="30"/>
      <c r="Y41" s="47"/>
      <c r="Z41" s="91"/>
    </row>
    <row r="42" spans="1:26" ht="15" customHeight="1" thickTop="1" thickBot="1" x14ac:dyDescent="0.2">
      <c r="A42" s="50" t="s">
        <v>97</v>
      </c>
      <c r="B42" s="63" t="s">
        <v>30</v>
      </c>
      <c r="C42" s="64"/>
      <c r="D42" s="51">
        <f>SUM(D34:D41)</f>
        <v>14100</v>
      </c>
      <c r="E42" s="98">
        <f>SUM(E34:E41)</f>
        <v>0</v>
      </c>
      <c r="F42" s="108" t="s">
        <v>98</v>
      </c>
      <c r="G42" s="109" t="s">
        <v>30</v>
      </c>
      <c r="H42" s="110"/>
      <c r="I42" s="51">
        <f>SUM(I35:I41)</f>
        <v>14100</v>
      </c>
      <c r="J42" s="230">
        <f>SUM(J35:J41)</f>
        <v>0</v>
      </c>
      <c r="K42" s="231"/>
      <c r="L42" s="232"/>
      <c r="M42" s="25" t="s">
        <v>99</v>
      </c>
      <c r="N42" s="17">
        <v>821</v>
      </c>
      <c r="O42" s="111" t="s">
        <v>126</v>
      </c>
      <c r="P42" s="19">
        <v>2200</v>
      </c>
      <c r="Q42" s="7"/>
      <c r="R42" s="112"/>
      <c r="S42" s="30"/>
      <c r="T42" s="113"/>
      <c r="U42" s="37"/>
      <c r="V42" s="114"/>
      <c r="W42" s="75"/>
      <c r="X42" s="30"/>
      <c r="Y42" s="47"/>
      <c r="Z42" s="91">
        <f>SUM(Z29:Z41)</f>
        <v>0</v>
      </c>
    </row>
    <row r="43" spans="1:26" ht="15" customHeight="1" thickTop="1" thickBot="1" x14ac:dyDescent="0.2">
      <c r="A43" s="29" t="s">
        <v>101</v>
      </c>
      <c r="B43" s="30">
        <v>309</v>
      </c>
      <c r="C43" s="31" t="s">
        <v>126</v>
      </c>
      <c r="D43" s="32">
        <v>2850</v>
      </c>
      <c r="E43" s="101"/>
      <c r="F43" s="115"/>
      <c r="G43" s="116"/>
      <c r="H43" s="226"/>
      <c r="I43" s="227"/>
      <c r="K43" s="117"/>
      <c r="M43" s="34" t="s">
        <v>100</v>
      </c>
      <c r="N43" s="30">
        <v>822</v>
      </c>
      <c r="O43" s="118" t="s">
        <v>126</v>
      </c>
      <c r="P43" s="32">
        <v>1600</v>
      </c>
      <c r="Q43" s="37"/>
      <c r="R43" s="119"/>
      <c r="S43" s="119"/>
      <c r="U43" s="48">
        <f>SUM(U34:U42)</f>
        <v>0</v>
      </c>
      <c r="V43" s="114"/>
      <c r="W43" s="120"/>
      <c r="X43" s="121"/>
      <c r="Y43" s="47"/>
      <c r="Z43" s="122"/>
    </row>
    <row r="44" spans="1:26" ht="15" customHeight="1" thickTop="1" thickBot="1" x14ac:dyDescent="0.2">
      <c r="A44" s="29" t="s">
        <v>108</v>
      </c>
      <c r="B44" s="126">
        <v>312</v>
      </c>
      <c r="C44" s="31" t="s">
        <v>126</v>
      </c>
      <c r="D44" s="32">
        <v>1650</v>
      </c>
      <c r="E44" s="88"/>
      <c r="F44" s="123"/>
      <c r="G44" s="124"/>
      <c r="H44" s="206"/>
      <c r="I44" s="207"/>
      <c r="J44" s="1"/>
      <c r="K44" s="1"/>
      <c r="L44" s="1"/>
      <c r="M44" s="34" t="s">
        <v>102</v>
      </c>
      <c r="N44" s="30">
        <v>823</v>
      </c>
      <c r="O44" s="118" t="s">
        <v>20</v>
      </c>
      <c r="P44" s="32">
        <v>1000</v>
      </c>
      <c r="Q44" s="57"/>
      <c r="R44" s="184" t="s">
        <v>81</v>
      </c>
      <c r="S44" s="181"/>
      <c r="T44" s="233" t="s">
        <v>103</v>
      </c>
      <c r="U44" s="234"/>
      <c r="V44" s="184" t="s">
        <v>104</v>
      </c>
      <c r="W44" s="181"/>
      <c r="X44" s="185"/>
      <c r="Y44" s="182"/>
      <c r="Z44" s="183"/>
    </row>
    <row r="45" spans="1:26" ht="15" customHeight="1" thickTop="1" x14ac:dyDescent="0.15">
      <c r="A45" s="29" t="s">
        <v>111</v>
      </c>
      <c r="B45" s="30">
        <v>311</v>
      </c>
      <c r="C45" s="31" t="s">
        <v>126</v>
      </c>
      <c r="D45" s="127">
        <v>1550</v>
      </c>
      <c r="E45" s="88"/>
      <c r="F45" s="125"/>
      <c r="G45" s="124"/>
      <c r="H45" s="206"/>
      <c r="I45" s="207"/>
      <c r="J45" s="1"/>
      <c r="K45" s="1"/>
      <c r="L45" s="1"/>
      <c r="M45" s="34" t="s">
        <v>105</v>
      </c>
      <c r="N45" s="30">
        <v>824</v>
      </c>
      <c r="O45" s="118" t="s">
        <v>126</v>
      </c>
      <c r="P45" s="32">
        <v>1750</v>
      </c>
      <c r="Q45" s="37"/>
      <c r="R45" s="25" t="s">
        <v>106</v>
      </c>
      <c r="S45" s="17">
        <v>832</v>
      </c>
      <c r="T45" s="19">
        <v>950</v>
      </c>
      <c r="U45" s="7"/>
      <c r="V45" s="27" t="s">
        <v>107</v>
      </c>
      <c r="W45" s="28"/>
      <c r="X45" s="17">
        <v>754</v>
      </c>
      <c r="Y45" s="19">
        <v>350</v>
      </c>
      <c r="Z45" s="7"/>
    </row>
    <row r="46" spans="1:26" ht="15" customHeight="1" thickBot="1" x14ac:dyDescent="0.2">
      <c r="A46" s="135" t="s">
        <v>114</v>
      </c>
      <c r="B46" s="46">
        <v>209</v>
      </c>
      <c r="C46" s="31" t="s">
        <v>20</v>
      </c>
      <c r="D46" s="47">
        <v>900</v>
      </c>
      <c r="E46" s="128"/>
      <c r="F46" s="129"/>
      <c r="G46" s="124"/>
      <c r="H46" s="206"/>
      <c r="I46" s="207"/>
      <c r="J46" s="1"/>
      <c r="K46" s="1"/>
      <c r="L46" s="1"/>
      <c r="M46" s="34" t="s">
        <v>109</v>
      </c>
      <c r="N46" s="30">
        <v>825</v>
      </c>
      <c r="O46" s="118" t="s">
        <v>126</v>
      </c>
      <c r="P46" s="32">
        <v>2450</v>
      </c>
      <c r="Q46" s="37"/>
      <c r="R46" s="45" t="s">
        <v>110</v>
      </c>
      <c r="S46" s="130">
        <v>833</v>
      </c>
      <c r="T46" s="47">
        <v>550</v>
      </c>
      <c r="U46" s="48"/>
      <c r="V46" s="131" t="s">
        <v>122</v>
      </c>
      <c r="W46" s="132"/>
      <c r="X46" s="30">
        <v>755</v>
      </c>
      <c r="Y46" s="47">
        <v>500</v>
      </c>
      <c r="Z46" s="37"/>
    </row>
    <row r="47" spans="1:26" ht="15" customHeight="1" thickTop="1" thickBot="1" x14ac:dyDescent="0.2">
      <c r="A47" s="29" t="s">
        <v>115</v>
      </c>
      <c r="B47" s="30">
        <v>208</v>
      </c>
      <c r="C47" s="61" t="s">
        <v>126</v>
      </c>
      <c r="D47" s="32">
        <v>1250</v>
      </c>
      <c r="E47" s="88"/>
      <c r="F47" s="133"/>
      <c r="G47" s="124"/>
      <c r="H47" s="206"/>
      <c r="I47" s="207"/>
      <c r="J47" s="1"/>
      <c r="K47" s="1"/>
      <c r="L47" s="1"/>
      <c r="M47" s="34" t="s">
        <v>112</v>
      </c>
      <c r="N47" s="30">
        <v>826</v>
      </c>
      <c r="O47" s="118" t="s">
        <v>126</v>
      </c>
      <c r="P47" s="32">
        <v>1950</v>
      </c>
      <c r="Q47" s="57"/>
      <c r="R47" s="186" t="s">
        <v>81</v>
      </c>
      <c r="S47" s="187"/>
      <c r="T47" s="201" t="s">
        <v>113</v>
      </c>
      <c r="U47" s="202"/>
      <c r="V47" s="114"/>
      <c r="W47" s="134"/>
      <c r="X47" s="126"/>
      <c r="Y47" s="47"/>
      <c r="Z47" s="48">
        <f>SUM(Z45:Z46)</f>
        <v>0</v>
      </c>
    </row>
    <row r="48" spans="1:26" ht="15" customHeight="1" thickTop="1" thickBot="1" x14ac:dyDescent="0.2">
      <c r="A48" s="192" t="s">
        <v>150</v>
      </c>
      <c r="B48" s="193"/>
      <c r="C48" s="193"/>
      <c r="D48" s="193"/>
      <c r="E48" s="194"/>
      <c r="F48" s="136"/>
      <c r="G48" s="124"/>
      <c r="H48" s="206"/>
      <c r="I48" s="207"/>
      <c r="J48" s="1"/>
      <c r="K48" s="1"/>
      <c r="L48" s="2"/>
      <c r="M48" s="137"/>
      <c r="N48" s="138"/>
      <c r="O48" s="139"/>
      <c r="P48" s="19">
        <f>SUM(P42:P47)</f>
        <v>10950</v>
      </c>
      <c r="Q48" s="48">
        <f>SUM(Q42:Q47)</f>
        <v>0</v>
      </c>
      <c r="R48" s="107" t="s">
        <v>117</v>
      </c>
      <c r="S48" s="30">
        <v>850</v>
      </c>
      <c r="T48" s="32">
        <v>350</v>
      </c>
      <c r="U48" s="81"/>
      <c r="V48" s="140"/>
      <c r="W48" s="141"/>
      <c r="X48" s="142"/>
      <c r="Y48" s="143"/>
      <c r="Z48" s="144"/>
    </row>
    <row r="49" spans="1:26" ht="15" customHeight="1" thickTop="1" thickBot="1" x14ac:dyDescent="0.2">
      <c r="A49" s="29"/>
      <c r="B49" s="30"/>
      <c r="C49" s="31"/>
      <c r="D49" s="32"/>
      <c r="E49" s="88"/>
      <c r="F49" s="136"/>
      <c r="G49" s="124"/>
      <c r="H49" s="206"/>
      <c r="I49" s="207"/>
      <c r="J49" s="1"/>
      <c r="K49" s="1"/>
      <c r="L49" s="145"/>
      <c r="M49" s="180" t="s">
        <v>95</v>
      </c>
      <c r="N49" s="181"/>
      <c r="O49" s="181"/>
      <c r="P49" s="182" t="s">
        <v>116</v>
      </c>
      <c r="Q49" s="183"/>
      <c r="R49" s="107"/>
      <c r="S49" s="30"/>
      <c r="T49" s="32"/>
      <c r="U49" s="146"/>
      <c r="V49" s="147"/>
      <c r="W49" s="148"/>
      <c r="X49" s="54"/>
      <c r="Y49" s="24"/>
      <c r="Z49" s="149"/>
    </row>
    <row r="50" spans="1:26" ht="15" customHeight="1" thickTop="1" thickBot="1" x14ac:dyDescent="0.2">
      <c r="A50" s="50" t="s">
        <v>118</v>
      </c>
      <c r="B50" s="63" t="s">
        <v>30</v>
      </c>
      <c r="C50" s="64"/>
      <c r="D50" s="51">
        <f>SUM(D43:D49)</f>
        <v>8200</v>
      </c>
      <c r="E50" s="98">
        <f>SUM(E43:E49)</f>
        <v>0</v>
      </c>
      <c r="F50" s="136"/>
      <c r="G50" s="124"/>
      <c r="H50" s="206"/>
      <c r="I50" s="207"/>
      <c r="J50" s="1"/>
      <c r="K50" s="1"/>
      <c r="L50" s="11"/>
      <c r="M50" s="25" t="s">
        <v>119</v>
      </c>
      <c r="N50" s="17">
        <v>827</v>
      </c>
      <c r="O50" s="150"/>
      <c r="P50" s="19">
        <v>900</v>
      </c>
      <c r="Q50" s="7"/>
      <c r="R50" s="10"/>
      <c r="S50" s="149"/>
      <c r="T50" s="151"/>
      <c r="U50" s="7">
        <f>SUM(U48:U49)</f>
        <v>0</v>
      </c>
      <c r="V50" s="39"/>
      <c r="W50" s="134"/>
      <c r="X50" s="54"/>
      <c r="Y50" s="36"/>
      <c r="Z50" s="74"/>
    </row>
    <row r="51" spans="1:26" ht="15" customHeight="1" thickTop="1" x14ac:dyDescent="0.15">
      <c r="A51" s="39"/>
      <c r="B51" s="152"/>
      <c r="C51" s="153"/>
      <c r="D51" s="32"/>
      <c r="E51" s="113"/>
      <c r="F51" s="136"/>
      <c r="G51" s="124"/>
      <c r="H51" s="206"/>
      <c r="I51" s="207"/>
      <c r="J51" s="1"/>
      <c r="K51" s="1"/>
      <c r="L51" s="1"/>
      <c r="M51" s="34" t="s">
        <v>99</v>
      </c>
      <c r="N51" s="30">
        <v>834</v>
      </c>
      <c r="O51" s="154"/>
      <c r="P51" s="32">
        <v>400</v>
      </c>
      <c r="Q51" s="37"/>
      <c r="R51" s="155"/>
      <c r="S51" s="124"/>
      <c r="T51" s="156"/>
      <c r="U51" s="74"/>
      <c r="V51" s="39"/>
      <c r="W51" s="75"/>
      <c r="X51" s="30"/>
      <c r="Y51" s="32"/>
      <c r="Z51" s="74"/>
    </row>
    <row r="52" spans="1:26" ht="15" customHeight="1" thickBot="1" x14ac:dyDescent="0.2">
      <c r="A52" s="40"/>
      <c r="B52" s="63"/>
      <c r="C52" s="64"/>
      <c r="D52" s="43"/>
      <c r="E52" s="157"/>
      <c r="F52" s="158"/>
      <c r="G52" s="124"/>
      <c r="H52" s="206"/>
      <c r="I52" s="207"/>
      <c r="J52" s="1"/>
      <c r="K52" s="1"/>
      <c r="L52" s="1"/>
      <c r="M52" s="58"/>
      <c r="N52" s="30"/>
      <c r="O52" s="154"/>
      <c r="P52" s="32">
        <f>SUM(P50:P51)</f>
        <v>1300</v>
      </c>
      <c r="Q52" s="37">
        <f>SUM(Q50:Q51)</f>
        <v>0</v>
      </c>
      <c r="R52" s="159"/>
      <c r="S52" s="124"/>
      <c r="T52" s="156"/>
      <c r="U52" s="74"/>
      <c r="V52" s="82"/>
      <c r="W52" s="160"/>
      <c r="X52" s="84"/>
      <c r="Y52" s="85"/>
      <c r="Z52" s="74"/>
    </row>
    <row r="53" spans="1:26" ht="14.25" thickTop="1" x14ac:dyDescent="0.15"/>
    <row r="54" spans="1:26" x14ac:dyDescent="0.15">
      <c r="I54" t="s">
        <v>120</v>
      </c>
    </row>
  </sheetData>
  <mergeCells count="84">
    <mergeCell ref="A1:B1"/>
    <mergeCell ref="H1:J1"/>
    <mergeCell ref="K1:L1"/>
    <mergeCell ref="A2:B3"/>
    <mergeCell ref="H2:J4"/>
    <mergeCell ref="K2:K3"/>
    <mergeCell ref="C2:G9"/>
    <mergeCell ref="V6:Z6"/>
    <mergeCell ref="A7:B7"/>
    <mergeCell ref="J11:L11"/>
    <mergeCell ref="J12:L12"/>
    <mergeCell ref="J13:L13"/>
    <mergeCell ref="R2:U9"/>
    <mergeCell ref="A4:B4"/>
    <mergeCell ref="K4:L4"/>
    <mergeCell ref="A5:B6"/>
    <mergeCell ref="H5:J5"/>
    <mergeCell ref="K5:L5"/>
    <mergeCell ref="H6:J9"/>
    <mergeCell ref="V29:W29"/>
    <mergeCell ref="J30:L30"/>
    <mergeCell ref="V30:W30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V31:W31"/>
    <mergeCell ref="J32:L32"/>
    <mergeCell ref="V32:W32"/>
    <mergeCell ref="J33:L33"/>
    <mergeCell ref="T33:U33"/>
    <mergeCell ref="V33:W33"/>
    <mergeCell ref="J31:L31"/>
    <mergeCell ref="V34:W34"/>
    <mergeCell ref="J35:L35"/>
    <mergeCell ref="V35:W35"/>
    <mergeCell ref="J36:L36"/>
    <mergeCell ref="V36:W36"/>
    <mergeCell ref="J34:L34"/>
    <mergeCell ref="V37:W37"/>
    <mergeCell ref="J38:L38"/>
    <mergeCell ref="V38:W38"/>
    <mergeCell ref="J39:L39"/>
    <mergeCell ref="V39:W39"/>
    <mergeCell ref="J37:L37"/>
    <mergeCell ref="V40:W40"/>
    <mergeCell ref="J41:L41"/>
    <mergeCell ref="V41:W41"/>
    <mergeCell ref="J42:L42"/>
    <mergeCell ref="H44:I44"/>
    <mergeCell ref="T44:U44"/>
    <mergeCell ref="H49:I49"/>
    <mergeCell ref="H50:I50"/>
    <mergeCell ref="H51:I51"/>
    <mergeCell ref="H52:I52"/>
    <mergeCell ref="M1:Q1"/>
    <mergeCell ref="M2:Q3"/>
    <mergeCell ref="M4:Q5"/>
    <mergeCell ref="M6:Q7"/>
    <mergeCell ref="M8:Q9"/>
    <mergeCell ref="J14:L14"/>
    <mergeCell ref="J15:L15"/>
    <mergeCell ref="J16:L16"/>
    <mergeCell ref="J17:L17"/>
    <mergeCell ref="H48:I48"/>
    <mergeCell ref="H47:I47"/>
    <mergeCell ref="H43:I43"/>
    <mergeCell ref="A22:E22"/>
    <mergeCell ref="A32:E32"/>
    <mergeCell ref="A41:E41"/>
    <mergeCell ref="A48:E48"/>
    <mergeCell ref="R18:U18"/>
    <mergeCell ref="T47:U47"/>
    <mergeCell ref="J40:L40"/>
    <mergeCell ref="H45:I45"/>
    <mergeCell ref="H46:I46"/>
    <mergeCell ref="J18:L18"/>
    <mergeCell ref="J19:L19"/>
  </mergeCells>
  <phoneticPr fontId="2"/>
  <printOptions horizontalCentered="1"/>
  <pageMargins left="0.19685039370078741" right="0.19685039370078741" top="0.23622047244094491" bottom="0.23622047244094491" header="0.19685039370078741" footer="0.19685039370078741"/>
  <pageSetup paperSize="12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2025年2月</vt:lpstr>
      <vt:lpstr>'2025年2月'!Print_Area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中日新聞 知多ピーアールセンター</cp:lastModifiedBy>
  <cp:lastPrinted>2021-05-26T05:28:52Z</cp:lastPrinted>
  <dcterms:created xsi:type="dcterms:W3CDTF">2014-01-15T07:28:37Z</dcterms:created>
  <dcterms:modified xsi:type="dcterms:W3CDTF">2025-01-14T02:56:08Z</dcterms:modified>
</cp:coreProperties>
</file>